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mc:AlternateContent xmlns:mc="http://schemas.openxmlformats.org/markup-compatibility/2006">
    <mc:Choice Requires="x15">
      <x15ac:absPath xmlns:x15ac="http://schemas.microsoft.com/office/spreadsheetml/2010/11/ac" url="/Users/mdpgdc/Downloads/"/>
    </mc:Choice>
  </mc:AlternateContent>
  <xr:revisionPtr revIDLastSave="0" documentId="8_{A3E3C390-D5A6-5C47-A0E6-BAE61AD813D5}" xr6:coauthVersionLast="47" xr6:coauthVersionMax="47" xr10:uidLastSave="{00000000-0000-0000-0000-000000000000}"/>
  <bookViews>
    <workbookView xWindow="0" yWindow="680" windowWidth="34560" windowHeight="21660" xr2:uid="{00000000-000D-0000-FFFF-FFFF00000000}"/>
  </bookViews>
  <sheets>
    <sheet name="LA Global Schola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 l="1"/>
  <c r="B15" i="1"/>
  <c r="B32" i="1" s="1"/>
  <c r="B29" i="1" l="1"/>
</calcChain>
</file>

<file path=xl/sharedStrings.xml><?xml version="1.0" encoding="utf-8"?>
<sst xmlns="http://schemas.openxmlformats.org/spreadsheetml/2006/main" count="34" uniqueCount="33">
  <si>
    <t>Global Scholar Program Budget Work Sheet</t>
  </si>
  <si>
    <t xml:space="preserve">Section 1: Costs Paid to RIT </t>
  </si>
  <si>
    <t>Notes</t>
  </si>
  <si>
    <t>Cost Item</t>
  </si>
  <si>
    <t>SEVIS fee</t>
  </si>
  <si>
    <t>DS-160 F-1 visa application fee</t>
  </si>
  <si>
    <t>Visa interview fee</t>
  </si>
  <si>
    <r>
      <rPr>
        <sz val="11"/>
        <color theme="1"/>
        <rFont val="Calibri"/>
        <family val="2"/>
      </rPr>
      <t xml:space="preserve">Vaccinations 
</t>
    </r>
    <r>
      <rPr>
        <i/>
        <sz val="11"/>
        <color rgb="FFF76902"/>
        <rFont val="Calibri"/>
        <family val="2"/>
      </rPr>
      <t>Dependent on student vaccination history/records</t>
    </r>
  </si>
  <si>
    <r>
      <rPr>
        <sz val="11"/>
        <color theme="1"/>
        <rFont val="Calibri"/>
        <family val="2"/>
      </rPr>
      <t xml:space="preserve">Flights -
</t>
    </r>
    <r>
      <rPr>
        <b/>
        <sz val="11"/>
        <color rgb="FFF76902"/>
        <rFont val="Calibri"/>
        <family val="2"/>
      </rPr>
      <t>Enter your expected round-trip airfare</t>
    </r>
  </si>
  <si>
    <t>Proof of Funds Required (for I-20 and visa):</t>
  </si>
  <si>
    <t xml:space="preserve">Home campus tuition 
</t>
  </si>
  <si>
    <t>Fee</t>
  </si>
  <si>
    <t>Explanation of Fee</t>
  </si>
  <si>
    <t>This program fee includes: 
• housing 
• wi-fi 
• utilities 
• amentities
• orientation
• cultural and industry-related excurions  
• 2 group dinners and 
• administrative fees</t>
  </si>
  <si>
    <t>All international students registered at RIT are automatically enrolled in the RIT Aetna Student Health Plan, and the charge is automatically added to their account. Coverage is activated based on your registration status.</t>
  </si>
  <si>
    <t>All full time undergraduate students enrolled in 12 or more credit hours in a degree program, are assessed this fee. The student activity fee supports programs, events, and services that enhance the quality of student life at RIT.</t>
  </si>
  <si>
    <t>All undergraduate students enrolled in 12 or more credits are automatically charged the Student Health Services Fee each semester.</t>
  </si>
  <si>
    <t>Food costs</t>
  </si>
  <si>
    <t xml:space="preserve">Your actual food expenses will differ based on your personal eating habits, any specific dietary needs, and how often you cook versus eating out. This amount estimates an average $200+ for food a week.  </t>
  </si>
  <si>
    <t>NOTE: This total is the amount you must demonstrate you have available in financial resources. If accepted, you will need to provide financial documents showing proof of funds for this total amount so that RIT can issue your I-20.</t>
  </si>
  <si>
    <t xml:space="preserve">Cost estimates are based on Academic Year 2025–2026. Please anticipate a 4%–6% increase for Fall 2026. </t>
  </si>
  <si>
    <t xml:space="preserve">Total Other Costs </t>
  </si>
  <si>
    <t xml:space="preserve">Cost Ammount </t>
  </si>
  <si>
    <t>International student mandatory health insurance*</t>
  </si>
  <si>
    <t>RIT student activities fee*</t>
  </si>
  <si>
    <t>RIT student health services fee*</t>
  </si>
  <si>
    <t xml:space="preserve">Total </t>
  </si>
  <si>
    <r>
      <t xml:space="preserve">Course textbooks, personal expenses, and local 
transportation. </t>
    </r>
    <r>
      <rPr>
        <i/>
        <sz val="11"/>
        <color rgb="FFF76902"/>
        <rFont val="Calibri"/>
        <family val="2"/>
      </rPr>
      <t>Varies by course requirements and 
personal preferences.</t>
    </r>
  </si>
  <si>
    <t>Grand Total: Paid to RIT + Other</t>
  </si>
  <si>
    <r>
      <rPr>
        <sz val="12"/>
        <color rgb="FFF76902"/>
        <rFont val="Arial Black"/>
        <family val="2"/>
      </rPr>
      <t>Important:</t>
    </r>
    <r>
      <rPr>
        <sz val="12"/>
        <color theme="1"/>
        <rFont val="Arial"/>
        <family val="2"/>
      </rPr>
      <t xml:space="preserve"> The amounts listed on this worksheet are cost estimates used by RIT to determine the amount of financial support you must show to receive your I-20 form. This is also to help you plan and budget for your experience. Even though your actual expenses may vary depending on personal choices (e.g., airfare, travel, spending habits), you must provide proof of at least the total estimated amount shown below to RIT. This same amount must also be demonstrated as liquid funds during your F-1 visa interview at the U.S. Embassy or Consulate. </t>
    </r>
    <r>
      <rPr>
        <b/>
        <sz val="12"/>
        <color rgb="FFF76902"/>
        <rFont val="Arial"/>
        <family val="2"/>
      </rPr>
      <t>The amount you need to show for the LA Program is: USD$13,581</t>
    </r>
  </si>
  <si>
    <t>Fall in LA AY26-27</t>
  </si>
  <si>
    <t>Section 2: Other Costs to Consider 
(for personal budgeting only; not required as proof of liquid funds for visa)</t>
  </si>
  <si>
    <t>Program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</si>
</sst>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4" x14ac:knownFonts="1">
    <font>
      <sz val="11"/>
      <color theme="1"/>
      <name val="Calibri"/>
      <scheme val="minor"/>
    </font>
    <font>
      <b/>
      <sz val="16"/>
      <color theme="0"/>
      <name val="Arial"/>
      <family val="2"/>
    </font>
    <font>
      <sz val="11"/>
      <name val="Calibri"/>
      <family val="2"/>
    </font>
    <font>
      <sz val="12"/>
      <color theme="1"/>
      <name val="Arial"/>
      <family val="2"/>
    </font>
    <font>
      <b/>
      <sz val="12"/>
      <color rgb="FFFFFFFF"/>
      <name val="Calibri"/>
      <family val="2"/>
    </font>
    <font>
      <sz val="11"/>
      <color theme="1"/>
      <name val="Calibri"/>
      <family val="2"/>
      <scheme val="minor"/>
    </font>
    <font>
      <b/>
      <sz val="11"/>
      <color theme="1"/>
      <name val="Calibri"/>
      <family val="2"/>
    </font>
    <font>
      <sz val="11"/>
      <color theme="1"/>
      <name val="Calibri"/>
      <family val="2"/>
    </font>
    <font>
      <i/>
      <sz val="11"/>
      <color rgb="FF000000"/>
      <name val="Calibri"/>
      <family val="2"/>
    </font>
    <font>
      <b/>
      <sz val="11"/>
      <color rgb="FFF76902"/>
      <name val="Calibri"/>
      <family val="2"/>
    </font>
    <font>
      <b/>
      <sz val="12"/>
      <color theme="1"/>
      <name val="Calibri"/>
      <family val="2"/>
    </font>
    <font>
      <sz val="12"/>
      <color rgb="FFF76902"/>
      <name val="Arial Black"/>
      <family val="2"/>
    </font>
    <font>
      <i/>
      <sz val="11"/>
      <color rgb="FFF76902"/>
      <name val="Calibri"/>
      <family val="2"/>
    </font>
    <font>
      <b/>
      <sz val="12"/>
      <color rgb="FFF76902"/>
      <name val="Arial"/>
      <family val="2"/>
    </font>
  </fonts>
  <fills count="5">
    <fill>
      <patternFill patternType="none"/>
    </fill>
    <fill>
      <patternFill patternType="gray125"/>
    </fill>
    <fill>
      <patternFill patternType="solid">
        <fgColor rgb="FFF76902"/>
        <bgColor rgb="FFF76902"/>
      </patternFill>
    </fill>
    <fill>
      <patternFill patternType="solid">
        <fgColor rgb="FFF5F5F5"/>
        <bgColor rgb="FFF5F5F5"/>
      </patternFill>
    </fill>
    <fill>
      <patternFill patternType="solid">
        <fgColor rgb="FFFFF2CC"/>
        <bgColor rgb="FFFFF2CC"/>
      </patternFill>
    </fill>
  </fills>
  <borders count="8">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s>
  <cellStyleXfs count="1">
    <xf numFmtId="0" fontId="0" fillId="0" borderId="0"/>
  </cellStyleXfs>
  <cellXfs count="25">
    <xf numFmtId="0" fontId="0" fillId="0" borderId="0" xfId="0"/>
    <xf numFmtId="164" fontId="7" fillId="4" borderId="4" xfId="0" applyNumberFormat="1" applyFont="1" applyFill="1" applyBorder="1" applyAlignment="1" applyProtection="1">
      <alignment horizontal="right" vertical="center"/>
      <protection locked="0"/>
    </xf>
    <xf numFmtId="0" fontId="4" fillId="2" borderId="0" xfId="0" applyFont="1" applyFill="1"/>
    <xf numFmtId="0" fontId="5" fillId="2" borderId="0" xfId="0" applyFont="1" applyFill="1"/>
    <xf numFmtId="0" fontId="6" fillId="3" borderId="4" xfId="0" applyFont="1" applyFill="1" applyBorder="1" applyAlignment="1">
      <alignment horizontal="center" vertical="center"/>
    </xf>
    <xf numFmtId="0" fontId="7" fillId="0" borderId="4" xfId="0" applyFont="1" applyBorder="1" applyAlignment="1">
      <alignment horizontal="left" vertical="center"/>
    </xf>
    <xf numFmtId="164" fontId="7" fillId="0" borderId="4" xfId="0" applyNumberFormat="1" applyFont="1" applyBorder="1" applyAlignment="1">
      <alignment horizontal="right" vertical="center"/>
    </xf>
    <xf numFmtId="164" fontId="7" fillId="0" borderId="4" xfId="0" applyNumberFormat="1" applyFont="1" applyBorder="1" applyAlignment="1">
      <alignment horizontal="left" vertical="center" wrapText="1"/>
    </xf>
    <xf numFmtId="0" fontId="6" fillId="0" borderId="4" xfId="0" applyFont="1" applyBorder="1" applyAlignment="1">
      <alignment horizontal="right" vertical="center"/>
    </xf>
    <xf numFmtId="164" fontId="6" fillId="0" borderId="4" xfId="0" applyNumberFormat="1" applyFont="1" applyBorder="1" applyAlignment="1">
      <alignment horizontal="right" vertical="center"/>
    </xf>
    <xf numFmtId="164" fontId="6" fillId="0" borderId="4" xfId="0" applyNumberFormat="1" applyFont="1" applyBorder="1" applyAlignment="1">
      <alignment horizontal="left" vertical="center" wrapText="1"/>
    </xf>
    <xf numFmtId="0" fontId="4" fillId="0" borderId="3" xfId="0" applyFont="1" applyBorder="1" applyAlignment="1">
      <alignment horizontal="center"/>
    </xf>
    <xf numFmtId="0" fontId="7" fillId="0" borderId="4" xfId="0" applyFont="1" applyBorder="1" applyAlignment="1">
      <alignment horizontal="left" vertical="center" wrapText="1"/>
    </xf>
    <xf numFmtId="0" fontId="10" fillId="0" borderId="0" xfId="0" applyFont="1"/>
    <xf numFmtId="0" fontId="4" fillId="2" borderId="7" xfId="0" applyFont="1" applyFill="1" applyBorder="1" applyAlignment="1">
      <alignment horizontal="center" wrapText="1"/>
    </xf>
    <xf numFmtId="0" fontId="4" fillId="2" borderId="7" xfId="0" applyFont="1" applyFill="1" applyBorder="1" applyAlignment="1">
      <alignment horizontal="center"/>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3" fillId="0" borderId="0" xfId="0" applyFont="1" applyAlignment="1">
      <alignment horizontal="left" vertical="top" wrapText="1" shrinkToFit="1"/>
    </xf>
    <xf numFmtId="0" fontId="0" fillId="0" borderId="0" xfId="0" applyAlignment="1">
      <alignment wrapText="1"/>
    </xf>
    <xf numFmtId="0" fontId="5" fillId="4" borderId="5" xfId="0" applyFont="1" applyFill="1" applyBorder="1" applyProtection="1">
      <protection locked="0"/>
    </xf>
    <xf numFmtId="0" fontId="2" fillId="0" borderId="6" xfId="0" applyFont="1" applyBorder="1" applyProtection="1">
      <protection locked="0"/>
    </xf>
    <xf numFmtId="0" fontId="8" fillId="0" borderId="0" xfId="0" applyFont="1" applyAlignment="1">
      <alignment wrapText="1"/>
    </xf>
    <xf numFmtId="0" fontId="0" fillId="0" borderId="0" xfId="0"/>
  </cellXfs>
  <cellStyles count="1">
    <cellStyle name="Normal" xfId="0" builtinId="0"/>
  </cellStyles>
  <dxfs count="0"/>
  <tableStyles count="0" defaultTableStyle="TableStyleMedium2" defaultPivotStyle="PivotStyleLight16"/>
  <colors>
    <mruColors>
      <color rgb="FFF769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3"/>
  <sheetViews>
    <sheetView tabSelected="1" topLeftCell="A17" zoomScale="202" zoomScaleNormal="202" workbookViewId="0">
      <selection activeCell="B20" sqref="B20"/>
    </sheetView>
  </sheetViews>
  <sheetFormatPr baseColWidth="10" defaultColWidth="14.5" defaultRowHeight="15" customHeight="1" x14ac:dyDescent="0.2"/>
  <cols>
    <col min="1" max="1" width="51.6640625" customWidth="1"/>
    <col min="2" max="2" width="25.6640625" customWidth="1"/>
    <col min="3" max="3" width="29.33203125" customWidth="1"/>
    <col min="4" max="4" width="97.1640625" customWidth="1"/>
  </cols>
  <sheetData>
    <row r="1" spans="1:4" ht="20" x14ac:dyDescent="0.2">
      <c r="A1" s="16" t="s">
        <v>0</v>
      </c>
      <c r="B1" s="17"/>
      <c r="C1" s="17"/>
      <c r="D1" s="18"/>
    </row>
    <row r="3" spans="1:4" ht="15" customHeight="1" x14ac:dyDescent="0.2">
      <c r="A3" s="19" t="s">
        <v>29</v>
      </c>
      <c r="B3" s="20"/>
      <c r="C3" s="20"/>
      <c r="D3" s="20"/>
    </row>
    <row r="4" spans="1:4" ht="15" customHeight="1" x14ac:dyDescent="0.2">
      <c r="A4" s="20"/>
      <c r="B4" s="20"/>
      <c r="C4" s="20"/>
      <c r="D4" s="20"/>
    </row>
    <row r="5" spans="1:4" ht="15" customHeight="1" x14ac:dyDescent="0.2">
      <c r="A5" s="20"/>
      <c r="B5" s="20"/>
      <c r="C5" s="20"/>
      <c r="D5" s="20"/>
    </row>
    <row r="6" spans="1:4" ht="59" customHeight="1" x14ac:dyDescent="0.2">
      <c r="A6" s="20"/>
      <c r="B6" s="20"/>
      <c r="C6" s="20"/>
      <c r="D6" s="20"/>
    </row>
    <row r="8" spans="1:4" ht="16" x14ac:dyDescent="0.2">
      <c r="A8" s="2" t="s">
        <v>1</v>
      </c>
      <c r="B8" s="3"/>
      <c r="C8" s="3"/>
      <c r="D8" s="4" t="s">
        <v>2</v>
      </c>
    </row>
    <row r="9" spans="1:4" x14ac:dyDescent="0.2">
      <c r="A9" s="4" t="s">
        <v>3</v>
      </c>
      <c r="B9" s="4" t="s">
        <v>11</v>
      </c>
      <c r="C9" s="4" t="s">
        <v>12</v>
      </c>
      <c r="D9" s="21"/>
    </row>
    <row r="10" spans="1:4" ht="160" x14ac:dyDescent="0.2">
      <c r="A10" s="5" t="s">
        <v>32</v>
      </c>
      <c r="B10" s="6">
        <v>8810</v>
      </c>
      <c r="C10" s="7" t="s">
        <v>13</v>
      </c>
      <c r="D10" s="22"/>
    </row>
    <row r="11" spans="1:4" ht="112" x14ac:dyDescent="0.2">
      <c r="A11" s="5" t="s">
        <v>23</v>
      </c>
      <c r="B11" s="6">
        <v>1178</v>
      </c>
      <c r="C11" s="7" t="s">
        <v>14</v>
      </c>
      <c r="D11" s="22"/>
    </row>
    <row r="12" spans="1:4" ht="112" x14ac:dyDescent="0.2">
      <c r="A12" s="5" t="s">
        <v>24</v>
      </c>
      <c r="B12" s="6">
        <v>215</v>
      </c>
      <c r="C12" s="7" t="s">
        <v>15</v>
      </c>
      <c r="D12" s="22"/>
    </row>
    <row r="13" spans="1:4" ht="64" x14ac:dyDescent="0.2">
      <c r="A13" s="5" t="s">
        <v>25</v>
      </c>
      <c r="B13" s="6">
        <v>300</v>
      </c>
      <c r="C13" s="7" t="s">
        <v>16</v>
      </c>
      <c r="D13" s="22"/>
    </row>
    <row r="14" spans="1:4" ht="96" x14ac:dyDescent="0.2">
      <c r="A14" s="5" t="s">
        <v>17</v>
      </c>
      <c r="B14" s="6">
        <v>3388</v>
      </c>
      <c r="C14" s="7" t="s">
        <v>18</v>
      </c>
      <c r="D14" s="22"/>
    </row>
    <row r="15" spans="1:4" ht="112" x14ac:dyDescent="0.2">
      <c r="A15" s="8" t="s">
        <v>26</v>
      </c>
      <c r="B15" s="9">
        <f>SUM(B10:B14)</f>
        <v>13891</v>
      </c>
      <c r="C15" s="10" t="s">
        <v>19</v>
      </c>
      <c r="D15" s="22"/>
    </row>
    <row r="16" spans="1:4" x14ac:dyDescent="0.2">
      <c r="A16" s="23" t="s">
        <v>20</v>
      </c>
      <c r="B16" s="24"/>
      <c r="C16" s="24"/>
      <c r="D16" s="24"/>
    </row>
    <row r="18" spans="1:3" ht="55" customHeight="1" x14ac:dyDescent="0.2">
      <c r="A18" s="14" t="s">
        <v>31</v>
      </c>
      <c r="B18" s="15"/>
      <c r="C18" s="11"/>
    </row>
    <row r="19" spans="1:3" ht="15.75" customHeight="1" x14ac:dyDescent="0.2">
      <c r="A19" s="4" t="s">
        <v>3</v>
      </c>
      <c r="B19" s="4" t="s">
        <v>22</v>
      </c>
    </row>
    <row r="20" spans="1:3" ht="15.75" customHeight="1" x14ac:dyDescent="0.2">
      <c r="A20" s="12" t="s">
        <v>10</v>
      </c>
      <c r="B20" s="1">
        <v>0</v>
      </c>
    </row>
    <row r="21" spans="1:3" ht="15.75" customHeight="1" x14ac:dyDescent="0.2">
      <c r="A21" s="5" t="s">
        <v>4</v>
      </c>
      <c r="B21" s="1">
        <v>350</v>
      </c>
    </row>
    <row r="22" spans="1:3" ht="15.75" customHeight="1" x14ac:dyDescent="0.2">
      <c r="A22" s="5" t="s">
        <v>5</v>
      </c>
      <c r="B22" s="1">
        <v>185</v>
      </c>
    </row>
    <row r="23" spans="1:3" ht="15.75" customHeight="1" x14ac:dyDescent="0.2">
      <c r="A23" s="5" t="s">
        <v>6</v>
      </c>
      <c r="B23" s="1">
        <v>260</v>
      </c>
    </row>
    <row r="24" spans="1:3" ht="15.75" customHeight="1" x14ac:dyDescent="0.2">
      <c r="A24" s="5" t="s">
        <v>7</v>
      </c>
      <c r="B24" s="1">
        <v>330</v>
      </c>
    </row>
    <row r="25" spans="1:3" ht="46" customHeight="1" x14ac:dyDescent="0.2">
      <c r="A25" s="12" t="s">
        <v>27</v>
      </c>
      <c r="B25" s="1">
        <v>3415</v>
      </c>
    </row>
    <row r="26" spans="1:3" ht="15.75" customHeight="1" x14ac:dyDescent="0.2">
      <c r="A26" s="5" t="s">
        <v>8</v>
      </c>
      <c r="B26" s="1">
        <v>0</v>
      </c>
    </row>
    <row r="27" spans="1:3" ht="15.75" customHeight="1" x14ac:dyDescent="0.2">
      <c r="A27" s="8" t="s">
        <v>21</v>
      </c>
      <c r="B27" s="9">
        <f t="shared" ref="B27" si="0">SUM(B20:B26)</f>
        <v>4540</v>
      </c>
    </row>
    <row r="28" spans="1:3" ht="15.75" customHeight="1" x14ac:dyDescent="0.2"/>
    <row r="29" spans="1:3" ht="15.75" customHeight="1" x14ac:dyDescent="0.2">
      <c r="A29" s="8" t="s">
        <v>28</v>
      </c>
      <c r="B29" s="9">
        <f>B15+B27</f>
        <v>18431</v>
      </c>
    </row>
    <row r="30" spans="1:3" ht="15.75" customHeight="1" x14ac:dyDescent="0.2"/>
    <row r="31" spans="1:3" ht="15.75" customHeight="1" x14ac:dyDescent="0.2">
      <c r="A31" s="13" t="s">
        <v>9</v>
      </c>
    </row>
    <row r="32" spans="1:3" ht="15.75" customHeight="1" x14ac:dyDescent="0.2">
      <c r="A32" s="5" t="s">
        <v>30</v>
      </c>
      <c r="B32" s="9">
        <f>B15</f>
        <v>13891</v>
      </c>
    </row>
    <row r="33" ht="15.75" customHeight="1" x14ac:dyDescent="0.2"/>
  </sheetData>
  <sheetProtection algorithmName="SHA-512" hashValue="ouK1YQMP1Xy62WC15kOTAb/mWf0YHOHHxEhs9n0QRhFZ76Oq6ouSEGJ6rJnaak91IS3ktakCO2KBrGpQnHGGYQ==" saltValue="sU72q8/F1TTZLfOzNkS0uA==" spinCount="100000" sheet="1" objects="1" scenarios="1" selectLockedCells="1"/>
  <mergeCells count="5">
    <mergeCell ref="A18:B18"/>
    <mergeCell ref="A1:D1"/>
    <mergeCell ref="A3:D6"/>
    <mergeCell ref="D9:D15"/>
    <mergeCell ref="A16:D16"/>
  </mergeCells>
  <pageMargins left="0.5" right="0.5" top="0.75" bottom="0.75" header="0" footer="0"/>
  <pageSetup orientation="landscape"/>
  <headerFooter>
    <oddHeader>&amp;CGlobal Scholar Program Budget Work Sheet — Spring vs Fall</oddHeader>
    <oddFooter>&amp;LGenerated for RIT Global Scholars&amp;RPage &amp;P of</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LA Global Scholar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Mery Palarea</cp:lastModifiedBy>
  <dcterms:created xsi:type="dcterms:W3CDTF">2025-10-10T19:09:14Z</dcterms:created>
  <dcterms:modified xsi:type="dcterms:W3CDTF">2025-11-21T20:17:27Z</dcterms:modified>
</cp:coreProperties>
</file>