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2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lntm/Documents/Personnel/Workload Reports/Blank Workload Report Forms/"/>
    </mc:Choice>
  </mc:AlternateContent>
  <xr:revisionPtr revIDLastSave="0" documentId="13_ncr:1_{54990772-671E-E346-A129-34443CAB3DCA}" xr6:coauthVersionLast="47" xr6:coauthVersionMax="47" xr10:uidLastSave="{00000000-0000-0000-0000-000000000000}"/>
  <bookViews>
    <workbookView xWindow="920" yWindow="500" windowWidth="36380" windowHeight="18580" xr2:uid="{00000000-000D-0000-FFFF-FFFF00000000}"/>
  </bookViews>
  <sheets>
    <sheet name="Class-Tutor" sheetId="1" r:id="rId1"/>
    <sheet name="Liaison-Advising" sheetId="2" r:id="rId2"/>
    <sheet name="Dept Report Format" sheetId="4" r:id="rId3"/>
  </sheets>
  <definedNames>
    <definedName name="adv_total">'Liaison-Advising'!$B$13</definedName>
    <definedName name="cl_total">'Class-Tutor'!$L$17</definedName>
    <definedName name="liason_total">'Liaison-Advising'!$B$5</definedName>
    <definedName name="tutor_total">'Class-Tutor'!$I$44</definedName>
    <definedName name="weeks">'Class-Tutor'!$B$21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5" i="4" l="1"/>
  <c r="A33" i="4" l="1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4" i="4"/>
  <c r="A10" i="4"/>
  <c r="A9" i="4"/>
  <c r="A8" i="4"/>
  <c r="A7" i="4"/>
  <c r="A6" i="4"/>
  <c r="A5" i="4"/>
  <c r="A4" i="4"/>
  <c r="A3" i="4" l="1"/>
  <c r="L9" i="1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E10" i="4"/>
  <c r="E9" i="4"/>
  <c r="E8" i="4"/>
  <c r="E7" i="4"/>
  <c r="E6" i="4"/>
  <c r="E5" i="4"/>
  <c r="E4" i="4"/>
  <c r="G10" i="4"/>
  <c r="G9" i="4"/>
  <c r="G8" i="4"/>
  <c r="G7" i="4"/>
  <c r="G6" i="4"/>
  <c r="G5" i="4"/>
  <c r="G4" i="4"/>
  <c r="G3" i="4"/>
  <c r="E3" i="4"/>
  <c r="D10" i="4"/>
  <c r="D9" i="4"/>
  <c r="D8" i="4"/>
  <c r="D7" i="4"/>
  <c r="D6" i="4"/>
  <c r="D5" i="4"/>
  <c r="D4" i="4"/>
  <c r="D3" i="4"/>
  <c r="C10" i="4"/>
  <c r="C9" i="4"/>
  <c r="C8" i="4"/>
  <c r="C7" i="4"/>
  <c r="C6" i="4"/>
  <c r="C5" i="4"/>
  <c r="C4" i="4"/>
  <c r="C3" i="4"/>
  <c r="K17" i="1"/>
  <c r="L16" i="1"/>
  <c r="L15" i="1"/>
  <c r="L14" i="1"/>
  <c r="L13" i="1"/>
  <c r="L12" i="1"/>
  <c r="L11" i="1"/>
  <c r="L10" i="1"/>
  <c r="J17" i="1" l="1"/>
  <c r="I17" i="1"/>
  <c r="F44" i="1"/>
  <c r="G44" i="1"/>
  <c r="B13" i="2"/>
  <c r="B5" i="2"/>
  <c r="H25" i="1"/>
  <c r="H35" i="1"/>
  <c r="H43" i="1"/>
  <c r="H42" i="1"/>
  <c r="H41" i="1"/>
  <c r="H40" i="1"/>
  <c r="H39" i="1"/>
  <c r="H38" i="1"/>
  <c r="H37" i="1"/>
  <c r="H36" i="1"/>
  <c r="H34" i="1"/>
  <c r="H33" i="1"/>
  <c r="H32" i="1"/>
  <c r="H31" i="1"/>
  <c r="H30" i="1"/>
  <c r="H29" i="1"/>
  <c r="H28" i="1"/>
  <c r="H27" i="1"/>
  <c r="H26" i="1"/>
  <c r="H24" i="1"/>
  <c r="I24" i="1"/>
  <c r="F14" i="4" s="1"/>
  <c r="I43" i="1"/>
  <c r="F33" i="4" s="1"/>
  <c r="I42" i="1"/>
  <c r="F32" i="4" s="1"/>
  <c r="I41" i="1"/>
  <c r="F31" i="4" s="1"/>
  <c r="I40" i="1"/>
  <c r="F30" i="4" s="1"/>
  <c r="I39" i="1"/>
  <c r="F29" i="4" s="1"/>
  <c r="I38" i="1"/>
  <c r="F28" i="4" s="1"/>
  <c r="I37" i="1"/>
  <c r="F27" i="4" s="1"/>
  <c r="I36" i="1"/>
  <c r="F26" i="4" s="1"/>
  <c r="I35" i="1"/>
  <c r="F25" i="4" s="1"/>
  <c r="I34" i="1"/>
  <c r="F24" i="4" s="1"/>
  <c r="I33" i="1"/>
  <c r="F23" i="4" s="1"/>
  <c r="I32" i="1"/>
  <c r="F22" i="4" s="1"/>
  <c r="I31" i="1"/>
  <c r="F21" i="4" s="1"/>
  <c r="I30" i="1"/>
  <c r="F20" i="4" s="1"/>
  <c r="I29" i="1"/>
  <c r="F19" i="4" s="1"/>
  <c r="I28" i="1"/>
  <c r="F18" i="4" s="1"/>
  <c r="I27" i="1"/>
  <c r="F17" i="4" s="1"/>
  <c r="I26" i="1"/>
  <c r="F16" i="4" s="1"/>
  <c r="I25" i="1"/>
  <c r="F15" i="4" s="1"/>
  <c r="L17" i="1" l="1"/>
  <c r="H44" i="1"/>
  <c r="I44" i="1"/>
  <c r="B21" i="2" l="1"/>
  <c r="B20" i="2" l="1"/>
</calcChain>
</file>

<file path=xl/sharedStrings.xml><?xml version="1.0" encoding="utf-8"?>
<sst xmlns="http://schemas.openxmlformats.org/spreadsheetml/2006/main" count="68" uniqueCount="54">
  <si>
    <t>Course Title</t>
  </si>
  <si>
    <t>Course Number</t>
  </si>
  <si>
    <t>Credit Hours</t>
  </si>
  <si>
    <t>Number of Students</t>
  </si>
  <si>
    <t>Semester Total</t>
  </si>
  <si>
    <t>Weekly Average</t>
  </si>
  <si>
    <t>Office Hours</t>
  </si>
  <si>
    <t xml:space="preserve">Total </t>
  </si>
  <si>
    <t>Classroom Subtotal</t>
  </si>
  <si>
    <t>No. of NTID-Supported Students Enrolled</t>
  </si>
  <si>
    <t>Weekly Average*</t>
  </si>
  <si>
    <t>No. of different NTID-supported students tutored</t>
  </si>
  <si>
    <t>Clock Hours</t>
  </si>
  <si>
    <t>Total Tutoring Subtotal</t>
  </si>
  <si>
    <t>II.   Liaison</t>
  </si>
  <si>
    <t>Semester Totals</t>
  </si>
  <si>
    <t>Weekly Averages*</t>
  </si>
  <si>
    <t>Actual Liaison Hours</t>
  </si>
  <si>
    <t>Liaison Hours per Week</t>
  </si>
  <si>
    <t>III.   Advising: For Support Coordinators Only</t>
  </si>
  <si>
    <t>Actual Advising Hours</t>
  </si>
  <si>
    <t>Advising Hours per Week</t>
  </si>
  <si>
    <t>Total No. of Different Students Actually Served in Classroom and Tutoring</t>
  </si>
  <si>
    <t>IV. Total Academic Output</t>
  </si>
  <si>
    <t xml:space="preserve">  NTID        </t>
  </si>
  <si>
    <t>Total</t>
  </si>
  <si>
    <t xml:space="preserve">   Semester</t>
  </si>
  <si>
    <t>Instructional/Support Faculty Workload Report</t>
  </si>
  <si>
    <t>Faculty Member</t>
  </si>
  <si>
    <t>Department:</t>
  </si>
  <si>
    <t>Dept. No.</t>
  </si>
  <si>
    <t>Class/Lab Contact Hours</t>
  </si>
  <si>
    <t>Office Hours*</t>
  </si>
  <si>
    <t>Total Average of Weekly Contact Hours for Instruction, Tutoring &amp; Liaison Work</t>
  </si>
  <si>
    <t>Leave blank if you are not a support coordinator</t>
  </si>
  <si>
    <t>Support coordinators often need to provide academic advising to students, including students seeking admission to a BS/BFA program.</t>
  </si>
  <si>
    <t xml:space="preserve">Total Average for Support Coordinators  </t>
  </si>
  <si>
    <r>
      <rPr>
        <b/>
        <sz val="10"/>
        <color indexed="8"/>
        <rFont val="Times New Roman"/>
        <family val="1"/>
      </rPr>
      <t xml:space="preserve">Ia.  Instruction:  Classroom Teaching / Direct Instruction </t>
    </r>
    <r>
      <rPr>
        <sz val="10"/>
        <color indexed="8"/>
        <rFont val="Times New Roman"/>
        <family val="1"/>
      </rPr>
      <t>(including office hours for the course(s) listed in this section.)</t>
    </r>
  </si>
  <si>
    <r>
      <t xml:space="preserve">    Ib.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Times New Roman"/>
        <family val="1"/>
      </rPr>
      <t>Instruction:  Tutoring / Production Hours (</t>
    </r>
    <r>
      <rPr>
        <sz val="10"/>
        <color indexed="8"/>
        <rFont val="Times New Roman"/>
        <family val="1"/>
      </rPr>
      <t>Do not include contact with students for courses reported above in Section Ia.)</t>
    </r>
  </si>
  <si>
    <t>(Total Semester Clock Hours) ÷ by number of weeks</t>
  </si>
  <si>
    <t>Number of Weeks</t>
  </si>
  <si>
    <t>Student Hours</t>
  </si>
  <si>
    <t>Actual semester contact hours divided by 14 or 15 weeks (as appropriate)</t>
  </si>
  <si>
    <t>Other (inc. release time)</t>
  </si>
  <si>
    <t>Section Ia Summary (Direct Instruction and Release Activities)</t>
  </si>
  <si>
    <t>Section Ib Summary (Tutoring)</t>
  </si>
  <si>
    <t># Courses Taught (H)</t>
  </si>
  <si>
    <t>Cr Hrs (I)</t>
  </si>
  <si>
    <t>Class/Lab Contact (J)</t>
  </si>
  <si>
    <t>Office Hrs (K)</t>
  </si>
  <si>
    <t>Tutoring Hrs (L)</t>
  </si>
  <si>
    <t>Other (M)</t>
  </si>
  <si>
    <t>Course Name (Column G)</t>
  </si>
  <si>
    <t>Course Number and Name (Column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</si>
</sst>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Calibri"/>
      <family val="2"/>
      <scheme val="minor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i/>
      <sz val="10"/>
      <color indexed="8"/>
      <name val="Times New Roman"/>
      <family val="1"/>
    </font>
    <font>
      <sz val="11"/>
      <color rgb="FF00B0F0"/>
      <name val="Times New Roman"/>
      <family val="1"/>
    </font>
    <font>
      <sz val="8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 style="medium">
        <color theme="1"/>
      </left>
      <right style="medium">
        <color auto="1"/>
      </right>
      <top style="medium">
        <color rgb="FF00B0F0"/>
      </top>
      <bottom style="medium">
        <color auto="1"/>
      </bottom>
      <diagonal/>
    </border>
    <border>
      <left/>
      <right/>
      <top style="medium">
        <color rgb="FF00B0F0"/>
      </top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rgb="FF00B0F0"/>
      </right>
      <top/>
      <bottom/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auto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auto="1"/>
      </right>
      <top style="medium">
        <color theme="0"/>
      </top>
      <bottom/>
      <diagonal/>
    </border>
    <border>
      <left style="medium">
        <color auto="1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auto="1"/>
      </right>
      <top/>
      <bottom style="medium">
        <color rgb="FF00B0F0"/>
      </bottom>
      <diagonal/>
    </border>
    <border>
      <left/>
      <right/>
      <top style="medium">
        <color theme="1"/>
      </top>
      <bottom/>
      <diagonal/>
    </border>
    <border>
      <left style="medium">
        <color rgb="FF00B0F0"/>
      </left>
      <right/>
      <top style="medium">
        <color theme="1"/>
      </top>
      <bottom style="medium">
        <color rgb="FF00B0F0"/>
      </bottom>
      <diagonal/>
    </border>
    <border>
      <left style="double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B0F0"/>
      </left>
      <right style="double">
        <color theme="1"/>
      </right>
      <top style="medium">
        <color rgb="FF00B0F0"/>
      </top>
      <bottom style="medium">
        <color rgb="FF00B0F0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indent="10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9" fillId="0" borderId="0" xfId="0" applyFont="1"/>
    <xf numFmtId="0" fontId="8" fillId="0" borderId="12" xfId="0" applyFont="1" applyBorder="1" applyAlignment="1">
      <alignment horizontal="center" vertical="distributed" wrapText="1"/>
    </xf>
    <xf numFmtId="0" fontId="8" fillId="0" borderId="7" xfId="0" applyFont="1" applyBorder="1" applyAlignment="1">
      <alignment horizontal="center" vertical="distributed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5" xfId="0" applyFont="1" applyBorder="1" applyAlignment="1">
      <alignment vertical="top" wrapText="1" readingOrder="1"/>
    </xf>
    <xf numFmtId="0" fontId="3" fillId="0" borderId="16" xfId="0" applyFont="1" applyBorder="1" applyAlignment="1">
      <alignment vertical="top" wrapText="1" readingOrder="1"/>
    </xf>
    <xf numFmtId="0" fontId="1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indent="5"/>
    </xf>
    <xf numFmtId="0" fontId="9" fillId="0" borderId="18" xfId="0" applyFont="1" applyBorder="1" applyAlignment="1" applyProtection="1">
      <alignment vertical="center" wrapText="1"/>
      <protection locked="0"/>
    </xf>
    <xf numFmtId="0" fontId="9" fillId="0" borderId="21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 indent="2"/>
    </xf>
    <xf numFmtId="0" fontId="4" fillId="0" borderId="0" xfId="0" applyFont="1"/>
    <xf numFmtId="0" fontId="8" fillId="0" borderId="0" xfId="0" applyFont="1" applyAlignment="1">
      <alignment horizontal="left" vertical="center" wrapText="1"/>
    </xf>
    <xf numFmtId="0" fontId="9" fillId="0" borderId="19" xfId="0" applyFont="1" applyBorder="1" applyAlignment="1" applyProtection="1">
      <alignment vertical="center" wrapText="1"/>
      <protection locked="0"/>
    </xf>
    <xf numFmtId="0" fontId="9" fillId="0" borderId="23" xfId="0" applyFont="1" applyBorder="1" applyAlignment="1" applyProtection="1">
      <alignment vertical="center" wrapText="1"/>
      <protection locked="0"/>
    </xf>
    <xf numFmtId="0" fontId="9" fillId="0" borderId="20" xfId="0" applyFont="1" applyBorder="1" applyAlignment="1" applyProtection="1">
      <alignment vertical="center" wrapText="1"/>
      <protection locked="0"/>
    </xf>
    <xf numFmtId="0" fontId="8" fillId="0" borderId="14" xfId="0" applyFont="1" applyBorder="1" applyAlignment="1">
      <alignment horizontal="center" vertical="center" wrapText="1" readingOrder="1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2" fontId="9" fillId="0" borderId="5" xfId="0" applyNumberFormat="1" applyFont="1" applyBorder="1" applyAlignment="1">
      <alignment vertical="center" wrapText="1"/>
    </xf>
    <xf numFmtId="2" fontId="9" fillId="0" borderId="8" xfId="0" applyNumberFormat="1" applyFont="1" applyBorder="1" applyAlignment="1">
      <alignment vertical="center" wrapText="1"/>
    </xf>
    <xf numFmtId="2" fontId="9" fillId="0" borderId="22" xfId="0" applyNumberFormat="1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2" fontId="9" fillId="0" borderId="18" xfId="0" quotePrefix="1" applyNumberFormat="1" applyFont="1" applyBorder="1" applyAlignment="1" applyProtection="1">
      <alignment vertical="center" wrapText="1"/>
      <protection locked="0"/>
    </xf>
    <xf numFmtId="164" fontId="3" fillId="0" borderId="17" xfId="0" applyNumberFormat="1" applyFont="1" applyBorder="1" applyAlignment="1">
      <alignment horizontal="center" vertical="center" wrapText="1"/>
    </xf>
    <xf numFmtId="0" fontId="8" fillId="0" borderId="18" xfId="0" applyFont="1" applyBorder="1" applyAlignment="1" applyProtection="1">
      <alignment vertical="center" wrapText="1"/>
      <protection locked="0"/>
    </xf>
    <xf numFmtId="0" fontId="15" fillId="0" borderId="26" xfId="0" applyFont="1" applyBorder="1" applyAlignment="1" applyProtection="1">
      <alignment vertical="top" wrapText="1"/>
      <protection locked="0"/>
    </xf>
    <xf numFmtId="0" fontId="9" fillId="0" borderId="27" xfId="0" applyFont="1" applyBorder="1" applyAlignment="1" applyProtection="1">
      <alignment vertical="center" wrapText="1"/>
      <protection locked="0"/>
    </xf>
    <xf numFmtId="0" fontId="9" fillId="0" borderId="29" xfId="0" applyFont="1" applyBorder="1" applyAlignment="1" applyProtection="1">
      <alignment vertical="center" wrapText="1"/>
      <protection locked="0"/>
    </xf>
    <xf numFmtId="0" fontId="7" fillId="0" borderId="20" xfId="0" applyFont="1" applyBorder="1" applyProtection="1">
      <protection locked="0"/>
    </xf>
    <xf numFmtId="0" fontId="9" fillId="0" borderId="5" xfId="0" applyFont="1" applyBorder="1" applyAlignment="1">
      <alignment vertical="center" wrapText="1"/>
    </xf>
    <xf numFmtId="0" fontId="7" fillId="0" borderId="31" xfId="0" applyFont="1" applyBorder="1"/>
    <xf numFmtId="2" fontId="0" fillId="0" borderId="0" xfId="0" applyNumberFormat="1"/>
    <xf numFmtId="0" fontId="9" fillId="0" borderId="32" xfId="0" applyFont="1" applyBorder="1" applyAlignment="1">
      <alignment vertical="center"/>
    </xf>
    <xf numFmtId="0" fontId="9" fillId="0" borderId="42" xfId="0" applyFont="1" applyBorder="1" applyAlignment="1" applyProtection="1">
      <alignment vertical="center" wrapText="1"/>
      <protection locked="0"/>
    </xf>
    <xf numFmtId="0" fontId="9" fillId="0" borderId="43" xfId="0" applyFont="1" applyBorder="1" applyAlignment="1">
      <alignment vertical="center" wrapText="1"/>
    </xf>
    <xf numFmtId="0" fontId="9" fillId="0" borderId="44" xfId="0" applyFont="1" applyBorder="1" applyAlignment="1" applyProtection="1">
      <alignment vertical="center" wrapText="1"/>
      <protection locked="0"/>
    </xf>
    <xf numFmtId="0" fontId="8" fillId="0" borderId="14" xfId="0" applyFont="1" applyBorder="1" applyAlignment="1" applyProtection="1">
      <alignment horizontal="center" vertical="top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9" fillId="0" borderId="18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vertical="center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9" fillId="0" borderId="12" xfId="0" applyFont="1" applyBorder="1"/>
    <xf numFmtId="0" fontId="9" fillId="0" borderId="0" xfId="0" applyFont="1"/>
    <xf numFmtId="0" fontId="7" fillId="0" borderId="19" xfId="0" applyFont="1" applyBorder="1" applyAlignment="1" applyProtection="1">
      <alignment horizontal="center"/>
      <protection locked="0"/>
    </xf>
    <xf numFmtId="0" fontId="7" fillId="0" borderId="20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85"/>
  <sheetViews>
    <sheetView showGridLines="0" showZeros="0" tabSelected="1" zoomScale="251" zoomScaleNormal="251" workbookViewId="0">
      <selection activeCell="K23" sqref="K23"/>
    </sheetView>
  </sheetViews>
  <sheetFormatPr baseColWidth="10" defaultColWidth="13.83203125" defaultRowHeight="12" x14ac:dyDescent="0.15"/>
  <cols>
    <col min="1" max="1" width="23.1640625" style="7" customWidth="1"/>
    <col min="2" max="2" width="8" style="7" customWidth="1"/>
    <col min="3" max="3" width="7.83203125" style="7" customWidth="1"/>
    <col min="4" max="4" width="8.5" style="7" customWidth="1"/>
    <col min="5" max="6" width="7.83203125" style="7" customWidth="1"/>
    <col min="7" max="7" width="6.83203125" style="7" customWidth="1"/>
    <col min="8" max="8" width="8.6640625" style="7" customWidth="1"/>
    <col min="9" max="9" width="7.1640625" style="7" customWidth="1"/>
    <col min="10" max="10" width="7" style="7" customWidth="1"/>
    <col min="11" max="11" width="6.83203125" style="7" customWidth="1"/>
    <col min="12" max="12" width="6.33203125" style="7" customWidth="1"/>
    <col min="13" max="13" width="7" style="7" customWidth="1"/>
    <col min="14" max="14" width="7.33203125" style="7" customWidth="1"/>
    <col min="15" max="15" width="13.83203125" style="7" customWidth="1"/>
    <col min="16" max="16384" width="13.83203125" style="7"/>
  </cols>
  <sheetData>
    <row r="1" spans="1:13" ht="17" thickBot="1" x14ac:dyDescent="0.25">
      <c r="A1" s="3" t="s">
        <v>27</v>
      </c>
      <c r="B1" s="10"/>
      <c r="C1" s="10"/>
      <c r="D1" s="10"/>
      <c r="E1" s="10"/>
      <c r="F1" s="10"/>
      <c r="G1" s="10"/>
      <c r="H1" s="10"/>
      <c r="I1" s="29" t="s">
        <v>28</v>
      </c>
      <c r="J1" s="99"/>
      <c r="K1" s="100"/>
    </row>
    <row r="2" spans="1:13" ht="17" thickBot="1" x14ac:dyDescent="0.25">
      <c r="A2" s="29" t="s">
        <v>29</v>
      </c>
      <c r="E2" s="29" t="s">
        <v>30</v>
      </c>
      <c r="F2" s="47"/>
      <c r="G2" s="21"/>
      <c r="H2" s="10"/>
      <c r="I2" s="29" t="s">
        <v>26</v>
      </c>
      <c r="J2" s="99"/>
      <c r="K2" s="100"/>
    </row>
    <row r="3" spans="1:13" ht="16" x14ac:dyDescent="0.2">
      <c r="A3" s="11"/>
      <c r="B3" s="10"/>
      <c r="C3" s="10"/>
      <c r="D3" s="10"/>
      <c r="E3" s="10"/>
      <c r="F3" s="10"/>
      <c r="G3" s="10"/>
      <c r="H3" s="10"/>
    </row>
    <row r="4" spans="1:13" ht="14" thickBot="1" x14ac:dyDescent="0.2">
      <c r="A4" s="33" t="s">
        <v>37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3" ht="12" customHeight="1" x14ac:dyDescent="0.15">
      <c r="A5" s="65" t="s">
        <v>0</v>
      </c>
      <c r="B5" s="65" t="s">
        <v>1</v>
      </c>
      <c r="C5" s="65" t="s">
        <v>2</v>
      </c>
      <c r="D5" s="67"/>
      <c r="E5" s="68"/>
      <c r="F5" s="67" t="s">
        <v>4</v>
      </c>
      <c r="G5" s="76"/>
      <c r="H5" s="68"/>
      <c r="I5" s="91" t="s">
        <v>5</v>
      </c>
      <c r="J5" s="92"/>
      <c r="K5" s="92"/>
      <c r="L5" s="93"/>
      <c r="M5" s="56"/>
    </row>
    <row r="6" spans="1:13" ht="16" customHeight="1" thickBot="1" x14ac:dyDescent="0.2">
      <c r="A6" s="66"/>
      <c r="B6" s="66"/>
      <c r="C6" s="66"/>
      <c r="D6" s="69"/>
      <c r="E6" s="70"/>
      <c r="F6" s="69"/>
      <c r="G6" s="77"/>
      <c r="H6" s="70"/>
      <c r="I6" s="94"/>
      <c r="J6" s="95"/>
      <c r="K6" s="95"/>
      <c r="L6" s="96"/>
      <c r="M6" s="56"/>
    </row>
    <row r="7" spans="1:13" ht="14.5" customHeight="1" x14ac:dyDescent="0.15">
      <c r="A7" s="66"/>
      <c r="B7" s="66"/>
      <c r="C7" s="66"/>
      <c r="D7" s="80" t="s">
        <v>3</v>
      </c>
      <c r="E7" s="81"/>
      <c r="F7" s="84" t="s">
        <v>6</v>
      </c>
      <c r="G7" s="85"/>
      <c r="H7" s="86"/>
      <c r="I7" s="82" t="s">
        <v>31</v>
      </c>
      <c r="J7" s="82" t="s">
        <v>32</v>
      </c>
      <c r="K7" s="82" t="s">
        <v>43</v>
      </c>
      <c r="L7" s="82" t="s">
        <v>7</v>
      </c>
    </row>
    <row r="8" spans="1:13" ht="17.25" customHeight="1" thickBot="1" x14ac:dyDescent="0.2">
      <c r="A8" s="66"/>
      <c r="B8" s="66"/>
      <c r="C8" s="66"/>
      <c r="D8" s="13" t="s">
        <v>24</v>
      </c>
      <c r="E8" s="14" t="s">
        <v>25</v>
      </c>
      <c r="F8" s="87"/>
      <c r="G8" s="88"/>
      <c r="H8" s="89"/>
      <c r="I8" s="90"/>
      <c r="J8" s="90"/>
      <c r="K8" s="83"/>
      <c r="L8" s="90"/>
    </row>
    <row r="9" spans="1:13" ht="13" thickBot="1" x14ac:dyDescent="0.2">
      <c r="A9" s="31"/>
      <c r="B9" s="31"/>
      <c r="C9" s="38"/>
      <c r="D9" s="36"/>
      <c r="E9" s="31"/>
      <c r="F9" s="75"/>
      <c r="G9" s="75"/>
      <c r="H9" s="64"/>
      <c r="I9" s="31"/>
      <c r="J9" s="31"/>
      <c r="K9" s="59"/>
      <c r="L9" s="60">
        <f t="shared" ref="L9:L17" si="0">SUM(I9:K9)</f>
        <v>0</v>
      </c>
    </row>
    <row r="10" spans="1:13" ht="13" thickBot="1" x14ac:dyDescent="0.2">
      <c r="A10" s="31"/>
      <c r="B10" s="31"/>
      <c r="C10" s="38"/>
      <c r="D10" s="31"/>
      <c r="E10" s="37"/>
      <c r="F10" s="64"/>
      <c r="G10" s="64"/>
      <c r="H10" s="64"/>
      <c r="I10" s="31"/>
      <c r="J10" s="31"/>
      <c r="K10" s="36"/>
      <c r="L10" s="60">
        <f t="shared" si="0"/>
        <v>0</v>
      </c>
    </row>
    <row r="11" spans="1:13" ht="16" customHeight="1" thickBot="1" x14ac:dyDescent="0.2">
      <c r="A11" s="38"/>
      <c r="B11" s="31"/>
      <c r="C11" s="38"/>
      <c r="D11" s="31"/>
      <c r="E11" s="37"/>
      <c r="F11" s="72"/>
      <c r="G11" s="73"/>
      <c r="H11" s="74"/>
      <c r="I11" s="31"/>
      <c r="J11" s="31"/>
      <c r="K11" s="36"/>
      <c r="L11" s="60">
        <f t="shared" si="0"/>
        <v>0</v>
      </c>
    </row>
    <row r="12" spans="1:13" ht="16" customHeight="1" thickBot="1" x14ac:dyDescent="0.2">
      <c r="A12" s="52"/>
      <c r="B12" s="31"/>
      <c r="C12" s="38"/>
      <c r="D12" s="31"/>
      <c r="E12" s="37"/>
      <c r="F12" s="72"/>
      <c r="G12" s="73"/>
      <c r="H12" s="74"/>
      <c r="I12" s="31"/>
      <c r="J12" s="31"/>
      <c r="K12" s="36"/>
      <c r="L12" s="60">
        <f t="shared" si="0"/>
        <v>0</v>
      </c>
    </row>
    <row r="13" spans="1:13" ht="16" customHeight="1" thickBot="1" x14ac:dyDescent="0.2">
      <c r="A13" s="53"/>
      <c r="B13" s="31"/>
      <c r="C13" s="38"/>
      <c r="D13" s="31"/>
      <c r="E13" s="37"/>
      <c r="F13" s="72"/>
      <c r="G13" s="73"/>
      <c r="H13" s="74"/>
      <c r="I13" s="31"/>
      <c r="J13" s="31"/>
      <c r="K13" s="36"/>
      <c r="L13" s="60">
        <f t="shared" si="0"/>
        <v>0</v>
      </c>
    </row>
    <row r="14" spans="1:13" ht="16" customHeight="1" thickBot="1" x14ac:dyDescent="0.2">
      <c r="A14" s="53"/>
      <c r="B14" s="31"/>
      <c r="C14" s="38"/>
      <c r="D14" s="31"/>
      <c r="E14" s="37"/>
      <c r="F14" s="72"/>
      <c r="G14" s="73"/>
      <c r="H14" s="74"/>
      <c r="I14" s="31"/>
      <c r="J14" s="31"/>
      <c r="K14" s="36"/>
      <c r="L14" s="60">
        <f t="shared" si="0"/>
        <v>0</v>
      </c>
    </row>
    <row r="15" spans="1:13" ht="13" thickBot="1" x14ac:dyDescent="0.2">
      <c r="A15" s="54"/>
      <c r="B15" s="31"/>
      <c r="C15" s="38"/>
      <c r="D15" s="31"/>
      <c r="E15" s="31"/>
      <c r="F15" s="64"/>
      <c r="G15" s="64"/>
      <c r="H15" s="64"/>
      <c r="I15" s="31"/>
      <c r="J15" s="31"/>
      <c r="K15" s="36"/>
      <c r="L15" s="60">
        <f t="shared" si="0"/>
        <v>0</v>
      </c>
    </row>
    <row r="16" spans="1:13" ht="13" thickBot="1" x14ac:dyDescent="0.2">
      <c r="A16" s="37"/>
      <c r="B16" s="31"/>
      <c r="C16" s="38"/>
      <c r="D16" s="31"/>
      <c r="E16" s="31"/>
      <c r="F16" s="64"/>
      <c r="G16" s="64"/>
      <c r="H16" s="64"/>
      <c r="I16" s="31"/>
      <c r="J16" s="31"/>
      <c r="K16" s="61"/>
      <c r="L16" s="55">
        <f t="shared" si="0"/>
        <v>0</v>
      </c>
    </row>
    <row r="17" spans="1:14" ht="21" customHeight="1" thickBot="1" x14ac:dyDescent="0.2">
      <c r="A17" s="46"/>
      <c r="B17" s="46"/>
      <c r="C17" s="46"/>
      <c r="D17" s="46"/>
      <c r="E17" s="46"/>
      <c r="F17" s="46"/>
      <c r="G17" s="21"/>
      <c r="H17" s="44" t="s">
        <v>8</v>
      </c>
      <c r="I17" s="16">
        <f>SUM(I9:I16)</f>
        <v>0</v>
      </c>
      <c r="J17" s="16">
        <f>SUM(J9:J16)</f>
        <v>0</v>
      </c>
      <c r="K17" s="16">
        <f>SUM(K9:K16)</f>
        <v>0</v>
      </c>
      <c r="L17" s="58">
        <f t="shared" si="0"/>
        <v>0</v>
      </c>
      <c r="M17" s="56"/>
    </row>
    <row r="18" spans="1:14" ht="21" customHeight="1" x14ac:dyDescent="0.15">
      <c r="A18" s="21"/>
      <c r="B18" s="21"/>
      <c r="C18" s="21"/>
      <c r="D18" s="21"/>
      <c r="E18" s="21"/>
      <c r="F18" s="21"/>
      <c r="G18" s="21"/>
      <c r="H18" s="35"/>
      <c r="I18" s="21"/>
      <c r="J18" s="21"/>
      <c r="K18" s="21"/>
    </row>
    <row r="19" spans="1:14" ht="21" customHeight="1" x14ac:dyDescent="0.15">
      <c r="A19" s="1" t="s">
        <v>38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12"/>
    </row>
    <row r="20" spans="1:14" ht="13" thickBot="1" x14ac:dyDescent="0.2">
      <c r="N20" s="12"/>
    </row>
    <row r="21" spans="1:14" ht="15" thickBot="1" x14ac:dyDescent="0.2">
      <c r="A21" s="39" t="s">
        <v>40</v>
      </c>
      <c r="B21" s="40">
        <v>14</v>
      </c>
    </row>
    <row r="22" spans="1:14" ht="25" thickBot="1" x14ac:dyDescent="0.2">
      <c r="A22" s="65" t="s">
        <v>0</v>
      </c>
      <c r="B22" s="65" t="s">
        <v>1</v>
      </c>
      <c r="C22" s="65" t="s">
        <v>2</v>
      </c>
      <c r="D22" s="65" t="s">
        <v>9</v>
      </c>
      <c r="E22" s="17" t="s">
        <v>4</v>
      </c>
      <c r="F22" s="67" t="s">
        <v>4</v>
      </c>
      <c r="G22" s="68"/>
      <c r="H22" s="78" t="s">
        <v>10</v>
      </c>
      <c r="I22" s="79"/>
      <c r="L22" s="12"/>
      <c r="M22" s="12"/>
      <c r="N22" s="12"/>
    </row>
    <row r="23" spans="1:14" ht="77.25" customHeight="1" thickBot="1" x14ac:dyDescent="0.2">
      <c r="A23" s="71"/>
      <c r="B23" s="71"/>
      <c r="C23" s="71"/>
      <c r="D23" s="71"/>
      <c r="E23" s="15" t="s">
        <v>11</v>
      </c>
      <c r="F23" s="18" t="s">
        <v>41</v>
      </c>
      <c r="G23" s="18" t="s">
        <v>12</v>
      </c>
      <c r="H23" s="45" t="s">
        <v>41</v>
      </c>
      <c r="I23" s="18" t="s">
        <v>39</v>
      </c>
      <c r="L23" s="12"/>
      <c r="M23" s="12"/>
      <c r="N23" s="12"/>
    </row>
    <row r="24" spans="1:14" ht="12.5" customHeight="1" thickBot="1" x14ac:dyDescent="0.2">
      <c r="A24" s="31"/>
      <c r="B24" s="31"/>
      <c r="C24" s="31"/>
      <c r="D24" s="31"/>
      <c r="E24" s="31"/>
      <c r="F24" s="31"/>
      <c r="G24" s="31"/>
      <c r="H24" s="41">
        <f t="shared" ref="H24:I33" si="1">F24/weeks</f>
        <v>0</v>
      </c>
      <c r="I24" s="41">
        <f t="shared" si="1"/>
        <v>0</v>
      </c>
      <c r="J24" s="97"/>
      <c r="K24" s="98"/>
      <c r="L24" s="12"/>
    </row>
    <row r="25" spans="1:14" ht="13" thickBot="1" x14ac:dyDescent="0.2">
      <c r="A25" s="31"/>
      <c r="B25" s="31"/>
      <c r="C25" s="31"/>
      <c r="D25" s="31"/>
      <c r="E25" s="31"/>
      <c r="F25" s="31"/>
      <c r="G25" s="31"/>
      <c r="H25" s="42">
        <f>F25/weeks</f>
        <v>0</v>
      </c>
      <c r="I25" s="42">
        <f t="shared" si="1"/>
        <v>0</v>
      </c>
      <c r="J25" s="97"/>
      <c r="K25" s="98"/>
      <c r="L25" s="12"/>
    </row>
    <row r="26" spans="1:14" ht="13" thickBot="1" x14ac:dyDescent="0.2">
      <c r="A26" s="31"/>
      <c r="B26" s="31"/>
      <c r="C26" s="31"/>
      <c r="D26" s="31"/>
      <c r="E26" s="31"/>
      <c r="F26" s="31"/>
      <c r="G26" s="31"/>
      <c r="H26" s="42">
        <f t="shared" si="1"/>
        <v>0</v>
      </c>
      <c r="I26" s="42">
        <f t="shared" si="1"/>
        <v>0</v>
      </c>
      <c r="J26" s="12"/>
      <c r="K26" s="12"/>
      <c r="L26" s="12"/>
    </row>
    <row r="27" spans="1:14" ht="13" thickBot="1" x14ac:dyDescent="0.2">
      <c r="A27" s="31"/>
      <c r="B27" s="31"/>
      <c r="C27" s="31"/>
      <c r="D27" s="31"/>
      <c r="E27" s="31"/>
      <c r="F27" s="31"/>
      <c r="G27" s="31"/>
      <c r="H27" s="42">
        <f t="shared" si="1"/>
        <v>0</v>
      </c>
      <c r="I27" s="42">
        <f t="shared" si="1"/>
        <v>0</v>
      </c>
      <c r="J27" s="12"/>
      <c r="K27" s="12"/>
      <c r="L27" s="12"/>
    </row>
    <row r="28" spans="1:14" ht="13" thickBot="1" x14ac:dyDescent="0.2">
      <c r="A28" s="31"/>
      <c r="B28" s="31"/>
      <c r="C28" s="31"/>
      <c r="D28" s="31"/>
      <c r="E28" s="31"/>
      <c r="F28" s="31"/>
      <c r="G28" s="31"/>
      <c r="H28" s="42">
        <f t="shared" si="1"/>
        <v>0</v>
      </c>
      <c r="I28" s="42">
        <f t="shared" si="1"/>
        <v>0</v>
      </c>
      <c r="J28" s="12"/>
      <c r="K28" s="12"/>
      <c r="L28" s="12"/>
    </row>
    <row r="29" spans="1:14" ht="13" thickBot="1" x14ac:dyDescent="0.2">
      <c r="A29" s="31"/>
      <c r="B29" s="31"/>
      <c r="C29" s="31"/>
      <c r="D29" s="31"/>
      <c r="E29" s="31"/>
      <c r="F29" s="31"/>
      <c r="G29" s="31"/>
      <c r="H29" s="42">
        <f t="shared" si="1"/>
        <v>0</v>
      </c>
      <c r="I29" s="42">
        <f t="shared" si="1"/>
        <v>0</v>
      </c>
      <c r="J29" s="12"/>
      <c r="K29" s="12"/>
      <c r="L29" s="12"/>
    </row>
    <row r="30" spans="1:14" ht="13" thickBot="1" x14ac:dyDescent="0.2">
      <c r="A30" s="31"/>
      <c r="B30" s="31"/>
      <c r="C30" s="31"/>
      <c r="D30" s="31"/>
      <c r="E30" s="31"/>
      <c r="F30" s="31"/>
      <c r="G30" s="31"/>
      <c r="H30" s="42">
        <f t="shared" si="1"/>
        <v>0</v>
      </c>
      <c r="I30" s="42">
        <f t="shared" si="1"/>
        <v>0</v>
      </c>
      <c r="J30" s="12"/>
      <c r="K30" s="12"/>
      <c r="L30" s="12"/>
    </row>
    <row r="31" spans="1:14" ht="13" thickBot="1" x14ac:dyDescent="0.2">
      <c r="A31" s="31"/>
      <c r="B31" s="31"/>
      <c r="C31" s="31"/>
      <c r="D31" s="31"/>
      <c r="E31" s="31"/>
      <c r="F31" s="31"/>
      <c r="G31" s="31"/>
      <c r="H31" s="42">
        <f t="shared" si="1"/>
        <v>0</v>
      </c>
      <c r="I31" s="42">
        <f t="shared" si="1"/>
        <v>0</v>
      </c>
      <c r="J31" s="12"/>
      <c r="K31" s="12"/>
      <c r="L31" s="12"/>
    </row>
    <row r="32" spans="1:14" ht="13" thickBot="1" x14ac:dyDescent="0.2">
      <c r="A32" s="31"/>
      <c r="B32" s="31"/>
      <c r="C32" s="31"/>
      <c r="D32" s="31"/>
      <c r="E32" s="31"/>
      <c r="F32" s="31"/>
      <c r="G32" s="31"/>
      <c r="H32" s="42">
        <f t="shared" si="1"/>
        <v>0</v>
      </c>
      <c r="I32" s="42">
        <f t="shared" si="1"/>
        <v>0</v>
      </c>
      <c r="J32" s="12"/>
      <c r="K32" s="12"/>
      <c r="L32" s="12"/>
    </row>
    <row r="33" spans="1:14" ht="13" thickBot="1" x14ac:dyDescent="0.2">
      <c r="A33" s="31"/>
      <c r="B33" s="31"/>
      <c r="C33" s="31"/>
      <c r="D33" s="31"/>
      <c r="E33" s="31"/>
      <c r="F33" s="31"/>
      <c r="G33" s="31"/>
      <c r="H33" s="42">
        <f t="shared" si="1"/>
        <v>0</v>
      </c>
      <c r="I33" s="42">
        <f t="shared" si="1"/>
        <v>0</v>
      </c>
      <c r="J33" s="12"/>
      <c r="K33" s="12"/>
      <c r="L33" s="12"/>
    </row>
    <row r="34" spans="1:14" ht="13" thickBot="1" x14ac:dyDescent="0.2">
      <c r="A34" s="31"/>
      <c r="B34" s="31"/>
      <c r="C34" s="31"/>
      <c r="D34" s="31"/>
      <c r="E34" s="31"/>
      <c r="F34" s="31"/>
      <c r="G34" s="31"/>
      <c r="H34" s="41">
        <f t="shared" ref="H34:I43" si="2">F34/weeks</f>
        <v>0</v>
      </c>
      <c r="I34" s="41">
        <f t="shared" si="2"/>
        <v>0</v>
      </c>
      <c r="J34" s="12"/>
      <c r="K34" s="12"/>
      <c r="L34" s="12"/>
    </row>
    <row r="35" spans="1:14" ht="13" thickBot="1" x14ac:dyDescent="0.2">
      <c r="A35" s="31"/>
      <c r="B35" s="31"/>
      <c r="C35" s="31"/>
      <c r="D35" s="31"/>
      <c r="E35" s="31"/>
      <c r="F35" s="31"/>
      <c r="G35" s="31"/>
      <c r="H35" s="42">
        <f t="shared" si="2"/>
        <v>0</v>
      </c>
      <c r="I35" s="42">
        <f t="shared" si="2"/>
        <v>0</v>
      </c>
      <c r="J35" s="12"/>
      <c r="K35" s="12"/>
      <c r="L35" s="12"/>
    </row>
    <row r="36" spans="1:14" ht="13" thickBot="1" x14ac:dyDescent="0.2">
      <c r="A36" s="31"/>
      <c r="B36" s="31"/>
      <c r="C36" s="31"/>
      <c r="D36" s="31"/>
      <c r="E36" s="31"/>
      <c r="F36" s="31"/>
      <c r="G36" s="31"/>
      <c r="H36" s="42">
        <f t="shared" si="2"/>
        <v>0</v>
      </c>
      <c r="I36" s="42">
        <f t="shared" si="2"/>
        <v>0</v>
      </c>
      <c r="J36" s="12"/>
      <c r="K36" s="12"/>
      <c r="L36" s="12"/>
    </row>
    <row r="37" spans="1:14" ht="13" thickBot="1" x14ac:dyDescent="0.2">
      <c r="A37" s="31"/>
      <c r="B37" s="31"/>
      <c r="C37" s="31"/>
      <c r="D37" s="31"/>
      <c r="E37" s="31"/>
      <c r="F37" s="31"/>
      <c r="G37" s="31"/>
      <c r="H37" s="42">
        <f t="shared" si="2"/>
        <v>0</v>
      </c>
      <c r="I37" s="42">
        <f t="shared" si="2"/>
        <v>0</v>
      </c>
      <c r="J37" s="12"/>
      <c r="K37" s="12"/>
      <c r="L37" s="12"/>
    </row>
    <row r="38" spans="1:14" ht="13" thickBot="1" x14ac:dyDescent="0.2">
      <c r="A38" s="31"/>
      <c r="B38" s="31"/>
      <c r="C38" s="31"/>
      <c r="D38" s="31"/>
      <c r="E38" s="31"/>
      <c r="F38" s="31"/>
      <c r="G38" s="31"/>
      <c r="H38" s="42">
        <f t="shared" si="2"/>
        <v>0</v>
      </c>
      <c r="I38" s="42">
        <f t="shared" si="2"/>
        <v>0</v>
      </c>
      <c r="J38" s="12"/>
      <c r="K38" s="12"/>
      <c r="L38" s="12"/>
    </row>
    <row r="39" spans="1:14" ht="13" thickBot="1" x14ac:dyDescent="0.2">
      <c r="A39" s="31"/>
      <c r="B39" s="31"/>
      <c r="C39" s="31"/>
      <c r="D39" s="31"/>
      <c r="E39" s="31"/>
      <c r="F39" s="36"/>
      <c r="G39" s="32"/>
      <c r="H39" s="43">
        <f t="shared" si="2"/>
        <v>0</v>
      </c>
      <c r="I39" s="43">
        <f t="shared" si="2"/>
        <v>0</v>
      </c>
      <c r="J39" s="12"/>
      <c r="K39" s="12"/>
      <c r="L39" s="12"/>
    </row>
    <row r="40" spans="1:14" ht="13" thickBot="1" x14ac:dyDescent="0.2">
      <c r="A40" s="31"/>
      <c r="B40" s="31"/>
      <c r="C40" s="31"/>
      <c r="D40" s="31"/>
      <c r="E40" s="31"/>
      <c r="F40" s="31"/>
      <c r="G40" s="31"/>
      <c r="H40" s="42">
        <f t="shared" si="2"/>
        <v>0</v>
      </c>
      <c r="I40" s="42">
        <f t="shared" si="2"/>
        <v>0</v>
      </c>
      <c r="J40" s="12"/>
      <c r="K40" s="12"/>
      <c r="L40" s="12"/>
    </row>
    <row r="41" spans="1:14" ht="13" thickBot="1" x14ac:dyDescent="0.2">
      <c r="A41" s="31"/>
      <c r="B41" s="31"/>
      <c r="C41" s="31"/>
      <c r="D41" s="31"/>
      <c r="E41" s="31"/>
      <c r="F41" s="31"/>
      <c r="G41" s="31"/>
      <c r="H41" s="42">
        <f t="shared" si="2"/>
        <v>0</v>
      </c>
      <c r="I41" s="42">
        <f t="shared" si="2"/>
        <v>0</v>
      </c>
      <c r="J41" s="12"/>
      <c r="K41" s="12"/>
      <c r="L41" s="12"/>
    </row>
    <row r="42" spans="1:14" ht="13" thickBot="1" x14ac:dyDescent="0.2">
      <c r="A42" s="31"/>
      <c r="B42" s="31"/>
      <c r="C42" s="31"/>
      <c r="D42" s="31"/>
      <c r="E42" s="31"/>
      <c r="F42" s="31"/>
      <c r="G42" s="31"/>
      <c r="H42" s="42">
        <f t="shared" si="2"/>
        <v>0</v>
      </c>
      <c r="I42" s="42">
        <f t="shared" si="2"/>
        <v>0</v>
      </c>
      <c r="J42" s="12"/>
      <c r="K42" s="12"/>
      <c r="L42" s="12"/>
    </row>
    <row r="43" spans="1:14" ht="13" thickBot="1" x14ac:dyDescent="0.2">
      <c r="A43" s="31"/>
      <c r="B43" s="31"/>
      <c r="C43" s="31"/>
      <c r="D43" s="31"/>
      <c r="E43" s="31"/>
      <c r="F43" s="31"/>
      <c r="G43" s="31"/>
      <c r="H43" s="42">
        <f t="shared" si="2"/>
        <v>0</v>
      </c>
      <c r="I43" s="42">
        <f t="shared" si="2"/>
        <v>0</v>
      </c>
      <c r="J43" s="12"/>
      <c r="K43" s="12"/>
      <c r="L43" s="12"/>
    </row>
    <row r="44" spans="1:14" ht="20.5" customHeight="1" thickBot="1" x14ac:dyDescent="0.2">
      <c r="A44" s="20"/>
      <c r="B44" s="20"/>
      <c r="C44" s="20"/>
      <c r="D44" s="62" t="s">
        <v>13</v>
      </c>
      <c r="E44" s="63"/>
      <c r="F44" s="19">
        <f>SUM(F24:F43)</f>
        <v>0</v>
      </c>
      <c r="G44" s="19">
        <f>SUM(G24:G43)</f>
        <v>0</v>
      </c>
      <c r="H44" s="19">
        <f>SUM(H24:H43)</f>
        <v>0</v>
      </c>
      <c r="I44" s="19">
        <f>SUM(I24:I43)</f>
        <v>0</v>
      </c>
      <c r="J44" s="21"/>
      <c r="K44" s="21"/>
      <c r="L44" s="12"/>
      <c r="M44" s="12"/>
      <c r="N44" s="12"/>
    </row>
    <row r="45" spans="1:14" x14ac:dyDescent="0.15">
      <c r="A45" s="9"/>
    </row>
    <row r="46" spans="1:14" x14ac:dyDescent="0.15">
      <c r="A46" s="6"/>
    </row>
    <row r="48" spans="1:14" x14ac:dyDescent="0.15">
      <c r="A48" s="6"/>
    </row>
    <row r="72" spans="1:1" x14ac:dyDescent="0.15">
      <c r="A72" s="8"/>
    </row>
    <row r="73" spans="1:1" x14ac:dyDescent="0.15">
      <c r="A73" s="8"/>
    </row>
    <row r="74" spans="1:1" x14ac:dyDescent="0.15">
      <c r="A74" s="8"/>
    </row>
    <row r="75" spans="1:1" x14ac:dyDescent="0.15">
      <c r="A75" s="8"/>
    </row>
    <row r="76" spans="1:1" x14ac:dyDescent="0.15">
      <c r="A76" s="8"/>
    </row>
    <row r="77" spans="1:1" x14ac:dyDescent="0.15">
      <c r="A77" s="8"/>
    </row>
    <row r="78" spans="1:1" x14ac:dyDescent="0.15">
      <c r="A78" s="8"/>
    </row>
    <row r="79" spans="1:1" x14ac:dyDescent="0.15">
      <c r="A79" s="8"/>
    </row>
    <row r="80" spans="1:1" x14ac:dyDescent="0.15">
      <c r="A80" s="8"/>
    </row>
    <row r="81" spans="1:1" x14ac:dyDescent="0.15">
      <c r="A81" s="8"/>
    </row>
    <row r="82" spans="1:1" x14ac:dyDescent="0.15">
      <c r="A82" s="8"/>
    </row>
    <row r="83" spans="1:1" x14ac:dyDescent="0.15">
      <c r="A83" s="8"/>
    </row>
    <row r="84" spans="1:1" x14ac:dyDescent="0.15">
      <c r="A84" s="8"/>
    </row>
    <row r="85" spans="1:1" x14ac:dyDescent="0.15">
      <c r="A85" s="8"/>
    </row>
  </sheetData>
  <sheetProtection sheet="1" objects="1" scenarios="1"/>
  <mergeCells count="32">
    <mergeCell ref="L7:L8"/>
    <mergeCell ref="I5:L6"/>
    <mergeCell ref="J25:K25"/>
    <mergeCell ref="J24:K24"/>
    <mergeCell ref="J1:K1"/>
    <mergeCell ref="J2:K2"/>
    <mergeCell ref="D7:E7"/>
    <mergeCell ref="K7:K8"/>
    <mergeCell ref="F7:H8"/>
    <mergeCell ref="I7:I8"/>
    <mergeCell ref="J7:J8"/>
    <mergeCell ref="F9:H9"/>
    <mergeCell ref="F5:H6"/>
    <mergeCell ref="F22:G22"/>
    <mergeCell ref="H22:I22"/>
    <mergeCell ref="F11:H11"/>
    <mergeCell ref="D44:E44"/>
    <mergeCell ref="F15:H15"/>
    <mergeCell ref="F16:H16"/>
    <mergeCell ref="A5:A8"/>
    <mergeCell ref="B5:B8"/>
    <mergeCell ref="C5:C8"/>
    <mergeCell ref="D5:E5"/>
    <mergeCell ref="D6:E6"/>
    <mergeCell ref="A22:A23"/>
    <mergeCell ref="B22:B23"/>
    <mergeCell ref="C22:C23"/>
    <mergeCell ref="D22:D23"/>
    <mergeCell ref="F12:H12"/>
    <mergeCell ref="F13:H13"/>
    <mergeCell ref="F14:H14"/>
    <mergeCell ref="F10:H10"/>
  </mergeCells>
  <phoneticPr fontId="12" type="noConversion"/>
  <pageMargins left="0.45" right="0.45" top="0.5" bottom="0.5" header="0.3" footer="0.3"/>
  <pageSetup scale="79" orientation="landscape"/>
  <headerFooter>
    <oddFooter>&amp;Cv5:dec01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2"/>
  <sheetViews>
    <sheetView showGridLines="0" topLeftCell="A9" zoomScale="222" zoomScaleNormal="222" workbookViewId="0">
      <selection activeCell="D20" sqref="D20"/>
    </sheetView>
  </sheetViews>
  <sheetFormatPr baseColWidth="10" defaultColWidth="8.83203125" defaultRowHeight="14" x14ac:dyDescent="0.2"/>
  <cols>
    <col min="1" max="1" width="31.83203125" style="5" customWidth="1"/>
    <col min="2" max="2" width="22.83203125" style="5" customWidth="1"/>
    <col min="3" max="16384" width="8.83203125" style="5"/>
  </cols>
  <sheetData>
    <row r="1" spans="1:2" x14ac:dyDescent="0.2">
      <c r="A1" s="1" t="s">
        <v>14</v>
      </c>
    </row>
    <row r="2" spans="1:2" ht="15" thickBot="1" x14ac:dyDescent="0.25">
      <c r="A2" s="5" t="s">
        <v>42</v>
      </c>
    </row>
    <row r="3" spans="1:2" ht="15" thickBot="1" x14ac:dyDescent="0.25">
      <c r="A3" s="22" t="s">
        <v>15</v>
      </c>
      <c r="B3" s="23" t="s">
        <v>16</v>
      </c>
    </row>
    <row r="4" spans="1:2" ht="15" thickBot="1" x14ac:dyDescent="0.25">
      <c r="A4" s="24" t="s">
        <v>17</v>
      </c>
      <c r="B4" s="25" t="s">
        <v>18</v>
      </c>
    </row>
    <row r="5" spans="1:2" ht="15.5" customHeight="1" thickBot="1" x14ac:dyDescent="0.25">
      <c r="A5" s="31"/>
      <c r="B5" s="48">
        <f>A5/weeks</f>
        <v>0</v>
      </c>
    </row>
    <row r="6" spans="1:2" x14ac:dyDescent="0.2">
      <c r="A6" s="4"/>
    </row>
    <row r="7" spans="1:2" x14ac:dyDescent="0.2">
      <c r="A7" s="2"/>
    </row>
    <row r="8" spans="1:2" x14ac:dyDescent="0.2">
      <c r="A8" s="1" t="s">
        <v>19</v>
      </c>
    </row>
    <row r="9" spans="1:2" ht="32.5" customHeight="1" x14ac:dyDescent="0.2">
      <c r="A9" s="101" t="s">
        <v>35</v>
      </c>
      <c r="B9" s="101"/>
    </row>
    <row r="10" spans="1:2" ht="15" thickBot="1" x14ac:dyDescent="0.25">
      <c r="A10" s="30" t="s">
        <v>34</v>
      </c>
    </row>
    <row r="11" spans="1:2" ht="15" thickBot="1" x14ac:dyDescent="0.25">
      <c r="A11" s="22" t="s">
        <v>15</v>
      </c>
      <c r="B11" s="23" t="s">
        <v>16</v>
      </c>
    </row>
    <row r="12" spans="1:2" ht="15" thickBot="1" x14ac:dyDescent="0.25">
      <c r="A12" s="24" t="s">
        <v>20</v>
      </c>
      <c r="B12" s="25" t="s">
        <v>21</v>
      </c>
    </row>
    <row r="13" spans="1:2" ht="15" thickBot="1" x14ac:dyDescent="0.25">
      <c r="A13" s="50"/>
      <c r="B13" s="31">
        <f>A13/weeks</f>
        <v>0</v>
      </c>
    </row>
    <row r="14" spans="1:2" x14ac:dyDescent="0.2">
      <c r="A14" s="2"/>
    </row>
    <row r="15" spans="1:2" x14ac:dyDescent="0.2">
      <c r="A15" s="2"/>
    </row>
    <row r="17" spans="1:2" x14ac:dyDescent="0.2">
      <c r="A17" s="1" t="s">
        <v>23</v>
      </c>
    </row>
    <row r="18" spans="1:2" ht="15" thickBot="1" x14ac:dyDescent="0.25">
      <c r="A18" s="26"/>
      <c r="B18" s="26"/>
    </row>
    <row r="19" spans="1:2" ht="30" thickTop="1" thickBot="1" x14ac:dyDescent="0.25">
      <c r="A19" s="27" t="s">
        <v>22</v>
      </c>
      <c r="B19" s="51"/>
    </row>
    <row r="20" spans="1:2" ht="30" thickTop="1" thickBot="1" x14ac:dyDescent="0.25">
      <c r="A20" s="27" t="s">
        <v>33</v>
      </c>
      <c r="B20" s="49">
        <f>SUM(cl_total,tutor_total,liason_total)</f>
        <v>0</v>
      </c>
    </row>
    <row r="21" spans="1:2" ht="16" thickTop="1" thickBot="1" x14ac:dyDescent="0.25">
      <c r="A21" s="28" t="s">
        <v>36</v>
      </c>
      <c r="B21" s="49">
        <f>SUM(cl_total,tutor_total,liason_total,adv_total)</f>
        <v>0</v>
      </c>
    </row>
    <row r="22" spans="1:2" ht="15" thickTop="1" x14ac:dyDescent="0.2"/>
  </sheetData>
  <sheetProtection sheet="1" objects="1" scenarios="1"/>
  <mergeCells count="1">
    <mergeCell ref="A9:B9"/>
  </mergeCells>
  <phoneticPr fontId="12" type="noConversion"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EB48-78CE-F445-A972-24D08EC04943}">
  <dimension ref="A1:G33"/>
  <sheetViews>
    <sheetView zoomScale="213" zoomScaleNormal="213" workbookViewId="0">
      <selection activeCell="G14" sqref="G14"/>
    </sheetView>
  </sheetViews>
  <sheetFormatPr baseColWidth="10" defaultRowHeight="15" x14ac:dyDescent="0.2"/>
  <cols>
    <col min="1" max="1" width="33.6640625" customWidth="1"/>
    <col min="2" max="2" width="17" customWidth="1"/>
    <col min="3" max="3" width="13.33203125" customWidth="1"/>
    <col min="4" max="4" width="16.33203125" customWidth="1"/>
    <col min="6" max="6" width="12.6640625" customWidth="1"/>
    <col min="9" max="9" width="15.5" customWidth="1"/>
  </cols>
  <sheetData>
    <row r="1" spans="1:7" x14ac:dyDescent="0.2">
      <c r="A1" t="s">
        <v>44</v>
      </c>
    </row>
    <row r="2" spans="1:7" x14ac:dyDescent="0.2">
      <c r="A2" t="s">
        <v>53</v>
      </c>
      <c r="B2" t="s">
        <v>46</v>
      </c>
      <c r="C2" t="s">
        <v>47</v>
      </c>
      <c r="D2" t="s">
        <v>48</v>
      </c>
      <c r="E2" t="s">
        <v>49</v>
      </c>
      <c r="F2" t="s">
        <v>50</v>
      </c>
      <c r="G2" t="s">
        <v>51</v>
      </c>
    </row>
    <row r="3" spans="1:7" x14ac:dyDescent="0.2">
      <c r="A3" t="str">
        <f>_xlfn.CONCAT('Class-Tutor'!B9," ",'Class-Tutor'!A9)</f>
        <v xml:space="preserve"> </v>
      </c>
      <c r="B3">
        <v>1</v>
      </c>
      <c r="C3">
        <f>'Class-Tutor'!C9</f>
        <v>0</v>
      </c>
      <c r="D3">
        <f>'Class-Tutor'!I9</f>
        <v>0</v>
      </c>
      <c r="E3">
        <f>'Class-Tutor'!J9</f>
        <v>0</v>
      </c>
      <c r="G3">
        <f>'Class-Tutor'!K9</f>
        <v>0</v>
      </c>
    </row>
    <row r="4" spans="1:7" x14ac:dyDescent="0.2">
      <c r="A4" t="str">
        <f>_xlfn.CONCAT('Class-Tutor'!B10," ",'Class-Tutor'!A10)</f>
        <v xml:space="preserve"> </v>
      </c>
      <c r="B4">
        <v>1</v>
      </c>
      <c r="C4">
        <f>'Class-Tutor'!C10</f>
        <v>0</v>
      </c>
      <c r="D4">
        <f>'Class-Tutor'!I10</f>
        <v>0</v>
      </c>
      <c r="E4">
        <f>'Class-Tutor'!J10</f>
        <v>0</v>
      </c>
      <c r="G4">
        <f>'Class-Tutor'!K10</f>
        <v>0</v>
      </c>
    </row>
    <row r="5" spans="1:7" x14ac:dyDescent="0.2">
      <c r="A5" t="str">
        <f>_xlfn.CONCAT('Class-Tutor'!B11," ",'Class-Tutor'!A11)</f>
        <v xml:space="preserve"> </v>
      </c>
      <c r="B5">
        <v>1</v>
      </c>
      <c r="C5">
        <f>'Class-Tutor'!C11</f>
        <v>0</v>
      </c>
      <c r="D5">
        <f>'Class-Tutor'!I11</f>
        <v>0</v>
      </c>
      <c r="E5">
        <f>'Class-Tutor'!J11</f>
        <v>0</v>
      </c>
      <c r="G5">
        <f>'Class-Tutor'!K11</f>
        <v>0</v>
      </c>
    </row>
    <row r="6" spans="1:7" x14ac:dyDescent="0.2">
      <c r="A6" t="str">
        <f>_xlfn.CONCAT('Class-Tutor'!B12," ",'Class-Tutor'!A12)</f>
        <v xml:space="preserve"> </v>
      </c>
      <c r="B6">
        <v>1</v>
      </c>
      <c r="C6">
        <f>'Class-Tutor'!C12</f>
        <v>0</v>
      </c>
      <c r="D6">
        <f>'Class-Tutor'!I12</f>
        <v>0</v>
      </c>
      <c r="E6">
        <f>'Class-Tutor'!J12</f>
        <v>0</v>
      </c>
      <c r="G6">
        <f>'Class-Tutor'!K12</f>
        <v>0</v>
      </c>
    </row>
    <row r="7" spans="1:7" x14ac:dyDescent="0.2">
      <c r="A7" t="str">
        <f>_xlfn.CONCAT('Class-Tutor'!B13," ",'Class-Tutor'!A13)</f>
        <v xml:space="preserve"> </v>
      </c>
      <c r="B7">
        <v>1</v>
      </c>
      <c r="C7">
        <f>'Class-Tutor'!C13</f>
        <v>0</v>
      </c>
      <c r="D7">
        <f>'Class-Tutor'!I13</f>
        <v>0</v>
      </c>
      <c r="E7">
        <f>'Class-Tutor'!J13</f>
        <v>0</v>
      </c>
      <c r="G7">
        <f>'Class-Tutor'!K13</f>
        <v>0</v>
      </c>
    </row>
    <row r="8" spans="1:7" x14ac:dyDescent="0.2">
      <c r="A8" t="str">
        <f>_xlfn.CONCAT('Class-Tutor'!B14," ",'Class-Tutor'!A14)</f>
        <v xml:space="preserve"> </v>
      </c>
      <c r="B8">
        <v>1</v>
      </c>
      <c r="C8">
        <f>'Class-Tutor'!C14</f>
        <v>0</v>
      </c>
      <c r="D8">
        <f>'Class-Tutor'!I14</f>
        <v>0</v>
      </c>
      <c r="E8">
        <f>'Class-Tutor'!J14</f>
        <v>0</v>
      </c>
      <c r="G8">
        <f>'Class-Tutor'!K14</f>
        <v>0</v>
      </c>
    </row>
    <row r="9" spans="1:7" x14ac:dyDescent="0.2">
      <c r="A9" t="str">
        <f>_xlfn.CONCAT('Class-Tutor'!B15," ",'Class-Tutor'!A15)</f>
        <v xml:space="preserve"> </v>
      </c>
      <c r="B9">
        <v>1</v>
      </c>
      <c r="C9">
        <f>'Class-Tutor'!C15</f>
        <v>0</v>
      </c>
      <c r="D9">
        <f>'Class-Tutor'!I15</f>
        <v>0</v>
      </c>
      <c r="E9">
        <f>'Class-Tutor'!J15</f>
        <v>0</v>
      </c>
      <c r="G9">
        <f>'Class-Tutor'!K15</f>
        <v>0</v>
      </c>
    </row>
    <row r="10" spans="1:7" x14ac:dyDescent="0.2">
      <c r="A10" t="str">
        <f>_xlfn.CONCAT('Class-Tutor'!B16," ",'Class-Tutor'!A16)</f>
        <v xml:space="preserve"> </v>
      </c>
      <c r="B10">
        <v>1</v>
      </c>
      <c r="C10">
        <f>'Class-Tutor'!C16</f>
        <v>0</v>
      </c>
      <c r="D10">
        <f>'Class-Tutor'!I16</f>
        <v>0</v>
      </c>
      <c r="E10">
        <f>'Class-Tutor'!J16</f>
        <v>0</v>
      </c>
      <c r="G10">
        <f>'Class-Tutor'!K16</f>
        <v>0</v>
      </c>
    </row>
    <row r="12" spans="1:7" x14ac:dyDescent="0.2">
      <c r="A12" t="s">
        <v>45</v>
      </c>
    </row>
    <row r="13" spans="1:7" x14ac:dyDescent="0.2">
      <c r="A13" t="s">
        <v>52</v>
      </c>
      <c r="B13" t="s">
        <v>46</v>
      </c>
      <c r="C13" t="s">
        <v>47</v>
      </c>
      <c r="D13" t="s">
        <v>48</v>
      </c>
      <c r="E13" t="s">
        <v>49</v>
      </c>
      <c r="F13" t="s">
        <v>50</v>
      </c>
      <c r="G13" t="s">
        <v>51</v>
      </c>
    </row>
    <row r="14" spans="1:7" x14ac:dyDescent="0.2">
      <c r="A14" t="str">
        <f>_xlfn.CONCAT('Class-Tutor'!B24," ",'Class-Tutor'!A24)</f>
        <v xml:space="preserve"> </v>
      </c>
      <c r="C14">
        <f>'Class-Tutor'!C24</f>
        <v>0</v>
      </c>
      <c r="F14" s="57">
        <f>'Class-Tutor'!I24</f>
        <v>0</v>
      </c>
    </row>
    <row r="15" spans="1:7" x14ac:dyDescent="0.2">
      <c r="A15" t="str">
        <f>_xlfn.CONCAT('Class-Tutor'!B25," ",'Class-Tutor'!A25)</f>
        <v xml:space="preserve"> </v>
      </c>
      <c r="C15">
        <f>'Class-Tutor'!C25</f>
        <v>0</v>
      </c>
      <c r="F15" s="57">
        <f>'Class-Tutor'!I25</f>
        <v>0</v>
      </c>
    </row>
    <row r="16" spans="1:7" x14ac:dyDescent="0.2">
      <c r="A16" t="str">
        <f>_xlfn.CONCAT('Class-Tutor'!B26," ",'Class-Tutor'!A26)</f>
        <v xml:space="preserve"> </v>
      </c>
      <c r="C16">
        <f>'Class-Tutor'!C26</f>
        <v>0</v>
      </c>
      <c r="F16" s="57">
        <f>'Class-Tutor'!I26</f>
        <v>0</v>
      </c>
    </row>
    <row r="17" spans="1:6" x14ac:dyDescent="0.2">
      <c r="A17" t="str">
        <f>_xlfn.CONCAT('Class-Tutor'!B27," ",'Class-Tutor'!A27)</f>
        <v xml:space="preserve"> </v>
      </c>
      <c r="C17">
        <f>'Class-Tutor'!C27</f>
        <v>0</v>
      </c>
      <c r="F17" s="57">
        <f>'Class-Tutor'!I27</f>
        <v>0</v>
      </c>
    </row>
    <row r="18" spans="1:6" x14ac:dyDescent="0.2">
      <c r="A18" t="str">
        <f>_xlfn.CONCAT('Class-Tutor'!B28," ",'Class-Tutor'!A28)</f>
        <v xml:space="preserve"> </v>
      </c>
      <c r="C18">
        <f>'Class-Tutor'!C28</f>
        <v>0</v>
      </c>
      <c r="F18" s="57">
        <f>'Class-Tutor'!I28</f>
        <v>0</v>
      </c>
    </row>
    <row r="19" spans="1:6" x14ac:dyDescent="0.2">
      <c r="A19" t="str">
        <f>_xlfn.CONCAT('Class-Tutor'!B29," ",'Class-Tutor'!A29)</f>
        <v xml:space="preserve"> </v>
      </c>
      <c r="C19">
        <f>'Class-Tutor'!C29</f>
        <v>0</v>
      </c>
      <c r="F19" s="57">
        <f>'Class-Tutor'!I29</f>
        <v>0</v>
      </c>
    </row>
    <row r="20" spans="1:6" x14ac:dyDescent="0.2">
      <c r="A20" t="str">
        <f>_xlfn.CONCAT('Class-Tutor'!B30," ",'Class-Tutor'!A30)</f>
        <v xml:space="preserve"> </v>
      </c>
      <c r="C20">
        <f>'Class-Tutor'!C30</f>
        <v>0</v>
      </c>
      <c r="F20" s="57">
        <f>'Class-Tutor'!I30</f>
        <v>0</v>
      </c>
    </row>
    <row r="21" spans="1:6" x14ac:dyDescent="0.2">
      <c r="A21" t="str">
        <f>_xlfn.CONCAT('Class-Tutor'!B31," ",'Class-Tutor'!A31)</f>
        <v xml:space="preserve"> </v>
      </c>
      <c r="C21">
        <f>'Class-Tutor'!C31</f>
        <v>0</v>
      </c>
      <c r="F21" s="57">
        <f>'Class-Tutor'!I31</f>
        <v>0</v>
      </c>
    </row>
    <row r="22" spans="1:6" x14ac:dyDescent="0.2">
      <c r="A22" t="str">
        <f>_xlfn.CONCAT('Class-Tutor'!B32," ",'Class-Tutor'!A32)</f>
        <v xml:space="preserve"> </v>
      </c>
      <c r="C22">
        <f>'Class-Tutor'!C32</f>
        <v>0</v>
      </c>
      <c r="F22" s="57">
        <f>'Class-Tutor'!I32</f>
        <v>0</v>
      </c>
    </row>
    <row r="23" spans="1:6" x14ac:dyDescent="0.2">
      <c r="A23" t="str">
        <f>_xlfn.CONCAT('Class-Tutor'!B33," ",'Class-Tutor'!A33)</f>
        <v xml:space="preserve"> </v>
      </c>
      <c r="C23">
        <f>'Class-Tutor'!C33</f>
        <v>0</v>
      </c>
      <c r="F23" s="57">
        <f>'Class-Tutor'!I33</f>
        <v>0</v>
      </c>
    </row>
    <row r="24" spans="1:6" x14ac:dyDescent="0.2">
      <c r="A24" t="str">
        <f>_xlfn.CONCAT('Class-Tutor'!B34," ",'Class-Tutor'!A34)</f>
        <v xml:space="preserve"> </v>
      </c>
      <c r="C24">
        <f>'Class-Tutor'!C34</f>
        <v>0</v>
      </c>
      <c r="F24" s="57">
        <f>'Class-Tutor'!I34</f>
        <v>0</v>
      </c>
    </row>
    <row r="25" spans="1:6" x14ac:dyDescent="0.2">
      <c r="A25" t="str">
        <f>_xlfn.CONCAT('Class-Tutor'!B35," ",'Class-Tutor'!A35)</f>
        <v xml:space="preserve"> </v>
      </c>
      <c r="C25">
        <f>'Class-Tutor'!C35</f>
        <v>0</v>
      </c>
      <c r="F25" s="57">
        <f>'Class-Tutor'!I35</f>
        <v>0</v>
      </c>
    </row>
    <row r="26" spans="1:6" x14ac:dyDescent="0.2">
      <c r="A26" t="str">
        <f>_xlfn.CONCAT('Class-Tutor'!B36," ",'Class-Tutor'!A36)</f>
        <v xml:space="preserve"> </v>
      </c>
      <c r="C26">
        <f>'Class-Tutor'!C36</f>
        <v>0</v>
      </c>
      <c r="F26" s="57">
        <f>'Class-Tutor'!I36</f>
        <v>0</v>
      </c>
    </row>
    <row r="27" spans="1:6" x14ac:dyDescent="0.2">
      <c r="A27" t="str">
        <f>_xlfn.CONCAT('Class-Tutor'!B37," ",'Class-Tutor'!A37)</f>
        <v xml:space="preserve"> </v>
      </c>
      <c r="C27">
        <f>'Class-Tutor'!C37</f>
        <v>0</v>
      </c>
      <c r="F27" s="57">
        <f>'Class-Tutor'!I37</f>
        <v>0</v>
      </c>
    </row>
    <row r="28" spans="1:6" x14ac:dyDescent="0.2">
      <c r="A28" t="str">
        <f>_xlfn.CONCAT('Class-Tutor'!B38," ",'Class-Tutor'!A38)</f>
        <v xml:space="preserve"> </v>
      </c>
      <c r="C28">
        <f>'Class-Tutor'!C38</f>
        <v>0</v>
      </c>
      <c r="F28" s="57">
        <f>'Class-Tutor'!I38</f>
        <v>0</v>
      </c>
    </row>
    <row r="29" spans="1:6" x14ac:dyDescent="0.2">
      <c r="A29" t="str">
        <f>_xlfn.CONCAT('Class-Tutor'!B39," ",'Class-Tutor'!A39)</f>
        <v xml:space="preserve"> </v>
      </c>
      <c r="C29">
        <f>'Class-Tutor'!C39</f>
        <v>0</v>
      </c>
      <c r="F29" s="57">
        <f>'Class-Tutor'!I39</f>
        <v>0</v>
      </c>
    </row>
    <row r="30" spans="1:6" x14ac:dyDescent="0.2">
      <c r="A30" t="str">
        <f>_xlfn.CONCAT('Class-Tutor'!B40," ",'Class-Tutor'!A40)</f>
        <v xml:space="preserve"> </v>
      </c>
      <c r="C30">
        <f>'Class-Tutor'!C40</f>
        <v>0</v>
      </c>
      <c r="F30" s="57">
        <f>'Class-Tutor'!I40</f>
        <v>0</v>
      </c>
    </row>
    <row r="31" spans="1:6" x14ac:dyDescent="0.2">
      <c r="A31" t="str">
        <f>_xlfn.CONCAT('Class-Tutor'!B41," ",'Class-Tutor'!A41)</f>
        <v xml:space="preserve"> </v>
      </c>
      <c r="C31">
        <f>'Class-Tutor'!C41</f>
        <v>0</v>
      </c>
      <c r="F31" s="57">
        <f>'Class-Tutor'!I41</f>
        <v>0</v>
      </c>
    </row>
    <row r="32" spans="1:6" x14ac:dyDescent="0.2">
      <c r="A32" t="str">
        <f>_xlfn.CONCAT('Class-Tutor'!B42," ",'Class-Tutor'!A42)</f>
        <v xml:space="preserve"> </v>
      </c>
      <c r="C32">
        <f>'Class-Tutor'!C42</f>
        <v>0</v>
      </c>
      <c r="F32" s="57">
        <f>'Class-Tutor'!I42</f>
        <v>0</v>
      </c>
    </row>
    <row r="33" spans="1:6" x14ac:dyDescent="0.2">
      <c r="A33" t="str">
        <f>_xlfn.CONCAT('Class-Tutor'!B43," ",'Class-Tutor'!A43)</f>
        <v xml:space="preserve"> </v>
      </c>
      <c r="C33">
        <f>'Class-Tutor'!C43</f>
        <v>0</v>
      </c>
      <c r="F33" s="57">
        <f>'Class-Tutor'!I43</f>
        <v>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Class-Tutor</vt:lpstr>
      <vt:lpstr>Liaison-Advising</vt:lpstr>
      <vt:lpstr>Dept Report Format</vt:lpstr>
      <vt:lpstr>adv_total</vt:lpstr>
      <vt:lpstr>cl_total</vt:lpstr>
      <vt:lpstr>liason_total</vt:lpstr>
      <vt:lpstr>tutor_total</vt:lpstr>
      <vt:lpstr>weeks</vt:lpstr>
    </vt:vector>
  </TitlesOfParts>
  <Company>Rochester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Matthew Lynn</cp:lastModifiedBy>
  <cp:lastPrinted>2014-12-16T19:35:24Z</cp:lastPrinted>
  <dcterms:created xsi:type="dcterms:W3CDTF">2014-10-07T13:14:09Z</dcterms:created>
  <dcterms:modified xsi:type="dcterms:W3CDTF">2023-11-30T18:40:54Z</dcterms:modified>
</cp:coreProperties>
</file>